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890" windowHeight="7200" tabRatio="666" activeTab="3"/>
  </bookViews>
  <sheets>
    <sheet name="ENE" sheetId="1" r:id="rId1"/>
    <sheet name="FEB" sheetId="2" r:id="rId2"/>
    <sheet name="MAR" sheetId="3" r:id="rId3"/>
    <sheet name="I TRI" sheetId="4" r:id="rId4"/>
    <sheet name="ABR" sheetId="5" r:id="rId5"/>
    <sheet name="MAY" sheetId="6" r:id="rId6"/>
    <sheet name="JUN" sheetId="7" r:id="rId7"/>
    <sheet name="II TRI" sheetId="8" r:id="rId8"/>
    <sheet name="I SEM" sheetId="9" r:id="rId9"/>
    <sheet name="JUL" sheetId="10" r:id="rId10"/>
    <sheet name="AGO" sheetId="11" r:id="rId11"/>
    <sheet name="SET" sheetId="12" r:id="rId12"/>
    <sheet name="III TRI" sheetId="13" r:id="rId13"/>
    <sheet name="OCT" sheetId="14" r:id="rId14"/>
    <sheet name="NOV" sheetId="15" r:id="rId15"/>
    <sheet name="DIC" sheetId="16" r:id="rId16"/>
    <sheet name="IV TRI" sheetId="17" r:id="rId17"/>
    <sheet name="II SEM" sheetId="18" r:id="rId18"/>
    <sheet name="ANUAL" sheetId="19" r:id="rId19"/>
    <sheet name="CUADROS" sheetId="20" r:id="rId20"/>
  </sheets>
  <calcPr calcId="145621"/>
</workbook>
</file>

<file path=xl/calcChain.xml><?xml version="1.0" encoding="utf-8"?>
<calcChain xmlns="http://schemas.openxmlformats.org/spreadsheetml/2006/main">
  <c r="G83" i="2" l="1"/>
  <c r="F83" i="2"/>
  <c r="E83" i="2"/>
  <c r="D83" i="2"/>
  <c r="C83" i="2"/>
  <c r="B83" i="2"/>
  <c r="G60" i="2"/>
  <c r="F60" i="2"/>
  <c r="E60" i="2"/>
  <c r="D60" i="2"/>
  <c r="C60" i="2"/>
  <c r="B60" i="2"/>
  <c r="G37" i="2"/>
  <c r="F37" i="2"/>
  <c r="E37" i="2"/>
  <c r="D37" i="2"/>
  <c r="C37" i="2"/>
  <c r="B37" i="2"/>
  <c r="G22" i="16" l="1"/>
  <c r="G14" i="16" s="1"/>
  <c r="F22" i="16"/>
  <c r="E22" i="16"/>
  <c r="D22" i="16"/>
  <c r="C22" i="16"/>
  <c r="B22" i="16"/>
  <c r="G21" i="16"/>
  <c r="F21" i="16"/>
  <c r="E21" i="16"/>
  <c r="D21" i="16"/>
  <c r="C21" i="16"/>
  <c r="B21" i="16"/>
  <c r="G20" i="16"/>
  <c r="F20" i="16"/>
  <c r="E20" i="16"/>
  <c r="D20" i="16"/>
  <c r="C20" i="16"/>
  <c r="B20" i="16"/>
  <c r="G19" i="16"/>
  <c r="F19" i="16"/>
  <c r="E19" i="16"/>
  <c r="D19" i="16"/>
  <c r="C19" i="16"/>
  <c r="B19" i="16"/>
  <c r="G18" i="16"/>
  <c r="F18" i="16"/>
  <c r="E18" i="16"/>
  <c r="D18" i="16"/>
  <c r="C18" i="16"/>
  <c r="B18" i="16"/>
  <c r="G17" i="16"/>
  <c r="F17" i="16"/>
  <c r="E17" i="16"/>
  <c r="D17" i="16"/>
  <c r="C17" i="16"/>
  <c r="B17" i="16"/>
  <c r="G16" i="16"/>
  <c r="F16" i="16"/>
  <c r="E16" i="16"/>
  <c r="D16" i="16"/>
  <c r="C16" i="16"/>
  <c r="C14" i="16" s="1"/>
  <c r="B16" i="16"/>
  <c r="G15" i="16"/>
  <c r="F15" i="16"/>
  <c r="F14" i="16" s="1"/>
  <c r="E15" i="16"/>
  <c r="E14" i="16" s="1"/>
  <c r="D15" i="16"/>
  <c r="C15" i="16"/>
  <c r="B15" i="16"/>
  <c r="B14" i="16" s="1"/>
  <c r="D14" i="16"/>
  <c r="G22" i="15"/>
  <c r="F22" i="15"/>
  <c r="E22" i="15"/>
  <c r="D22" i="15"/>
  <c r="C22" i="15"/>
  <c r="B22" i="15"/>
  <c r="G21" i="15"/>
  <c r="F21" i="15"/>
  <c r="E21" i="15"/>
  <c r="D21" i="15"/>
  <c r="C21" i="15"/>
  <c r="B21" i="15"/>
  <c r="G20" i="15"/>
  <c r="F20" i="15"/>
  <c r="E20" i="15"/>
  <c r="D20" i="15"/>
  <c r="C20" i="15"/>
  <c r="B20" i="15"/>
  <c r="G19" i="15"/>
  <c r="F19" i="15"/>
  <c r="E19" i="15"/>
  <c r="D19" i="15"/>
  <c r="C19" i="15"/>
  <c r="B19" i="15"/>
  <c r="G18" i="15"/>
  <c r="F18" i="15"/>
  <c r="E18" i="15"/>
  <c r="D18" i="15"/>
  <c r="C18" i="15"/>
  <c r="B18" i="15"/>
  <c r="G17" i="15"/>
  <c r="F17" i="15"/>
  <c r="E17" i="15"/>
  <c r="D17" i="15"/>
  <c r="C17" i="15"/>
  <c r="B17" i="15"/>
  <c r="G16" i="15"/>
  <c r="F16" i="15"/>
  <c r="E16" i="15"/>
  <c r="D16" i="15"/>
  <c r="C16" i="15"/>
  <c r="C14" i="15" s="1"/>
  <c r="B16" i="15"/>
  <c r="G15" i="15"/>
  <c r="F15" i="15"/>
  <c r="F14" i="15" s="1"/>
  <c r="E15" i="15"/>
  <c r="E14" i="15" s="1"/>
  <c r="D15" i="15"/>
  <c r="C15" i="15"/>
  <c r="B15" i="15"/>
  <c r="B14" i="15" s="1"/>
  <c r="D14" i="15"/>
  <c r="G22" i="14"/>
  <c r="F22" i="14"/>
  <c r="E22" i="14"/>
  <c r="D22" i="14"/>
  <c r="C22" i="14"/>
  <c r="B22" i="14"/>
  <c r="G21" i="14"/>
  <c r="F21" i="14"/>
  <c r="E21" i="14"/>
  <c r="D21" i="14"/>
  <c r="C21" i="14"/>
  <c r="B21" i="14"/>
  <c r="G20" i="14"/>
  <c r="F20" i="14"/>
  <c r="E20" i="14"/>
  <c r="D20" i="14"/>
  <c r="C20" i="14"/>
  <c r="B20" i="14"/>
  <c r="G19" i="14"/>
  <c r="F19" i="14"/>
  <c r="E19" i="14"/>
  <c r="D19" i="14"/>
  <c r="C19" i="14"/>
  <c r="B19" i="14"/>
  <c r="G18" i="14"/>
  <c r="F18" i="14"/>
  <c r="E18" i="14"/>
  <c r="D18" i="14"/>
  <c r="C18" i="14"/>
  <c r="B18" i="14"/>
  <c r="G17" i="14"/>
  <c r="F17" i="14"/>
  <c r="E17" i="14"/>
  <c r="D17" i="14"/>
  <c r="C17" i="14"/>
  <c r="B17" i="14"/>
  <c r="G16" i="14"/>
  <c r="F16" i="14"/>
  <c r="E16" i="14"/>
  <c r="D16" i="14"/>
  <c r="C16" i="14"/>
  <c r="B16" i="14"/>
  <c r="G15" i="14"/>
  <c r="F15" i="14"/>
  <c r="E15" i="14"/>
  <c r="E14" i="14" s="1"/>
  <c r="D15" i="14"/>
  <c r="D14" i="14" s="1"/>
  <c r="C15" i="14"/>
  <c r="B15" i="14"/>
  <c r="G14" i="14"/>
  <c r="C14" i="14"/>
  <c r="G22" i="12"/>
  <c r="F22" i="12"/>
  <c r="E22" i="12"/>
  <c r="D22" i="12"/>
  <c r="C22" i="12"/>
  <c r="B22" i="12"/>
  <c r="G21" i="12"/>
  <c r="F21" i="12"/>
  <c r="E21" i="12"/>
  <c r="D21" i="12"/>
  <c r="C21" i="12"/>
  <c r="B21" i="12"/>
  <c r="G20" i="12"/>
  <c r="F20" i="12"/>
  <c r="E20" i="12"/>
  <c r="D20" i="12"/>
  <c r="C20" i="12"/>
  <c r="B20" i="12"/>
  <c r="G19" i="12"/>
  <c r="F19" i="12"/>
  <c r="E19" i="12"/>
  <c r="D19" i="12"/>
  <c r="C19" i="12"/>
  <c r="B19" i="12"/>
  <c r="G18" i="12"/>
  <c r="F18" i="12"/>
  <c r="E18" i="12"/>
  <c r="D18" i="12"/>
  <c r="C18" i="12"/>
  <c r="B18" i="12"/>
  <c r="G17" i="12"/>
  <c r="F17" i="12"/>
  <c r="E17" i="12"/>
  <c r="D17" i="12"/>
  <c r="C17" i="12"/>
  <c r="B17" i="12"/>
  <c r="G16" i="12"/>
  <c r="F16" i="12"/>
  <c r="E16" i="12"/>
  <c r="E14" i="12" s="1"/>
  <c r="D16" i="12"/>
  <c r="C16" i="12"/>
  <c r="B16" i="12"/>
  <c r="G15" i="12"/>
  <c r="G14" i="12" s="1"/>
  <c r="F15" i="12"/>
  <c r="F14" i="12" s="1"/>
  <c r="E15" i="12"/>
  <c r="D15" i="12"/>
  <c r="C15" i="12"/>
  <c r="C14" i="12" s="1"/>
  <c r="B15" i="12"/>
  <c r="B14" i="12" s="1"/>
  <c r="D14" i="12"/>
  <c r="G22" i="11"/>
  <c r="F22" i="11"/>
  <c r="E22" i="11"/>
  <c r="D22" i="11"/>
  <c r="C22" i="11"/>
  <c r="B22" i="11"/>
  <c r="G21" i="11"/>
  <c r="F21" i="11"/>
  <c r="E21" i="11"/>
  <c r="D21" i="11"/>
  <c r="C21" i="11"/>
  <c r="B21" i="11"/>
  <c r="G20" i="11"/>
  <c r="F20" i="11"/>
  <c r="E20" i="11"/>
  <c r="D20" i="11"/>
  <c r="C20" i="11"/>
  <c r="B20" i="11"/>
  <c r="G19" i="11"/>
  <c r="F19" i="11"/>
  <c r="E19" i="11"/>
  <c r="D19" i="11"/>
  <c r="C19" i="11"/>
  <c r="B19" i="11"/>
  <c r="G18" i="11"/>
  <c r="F18" i="11"/>
  <c r="E18" i="11"/>
  <c r="D18" i="11"/>
  <c r="C18" i="11"/>
  <c r="B18" i="11"/>
  <c r="G17" i="11"/>
  <c r="F17" i="11"/>
  <c r="E17" i="11"/>
  <c r="D17" i="11"/>
  <c r="C17" i="11"/>
  <c r="B17" i="11"/>
  <c r="G16" i="11"/>
  <c r="F16" i="11"/>
  <c r="E16" i="11"/>
  <c r="D16" i="11"/>
  <c r="C16" i="11"/>
  <c r="C14" i="11" s="1"/>
  <c r="B16" i="11"/>
  <c r="G15" i="11"/>
  <c r="F15" i="11"/>
  <c r="F14" i="11" s="1"/>
  <c r="E15" i="11"/>
  <c r="E14" i="11" s="1"/>
  <c r="D15" i="11"/>
  <c r="D14" i="11" s="1"/>
  <c r="C15" i="11"/>
  <c r="B15" i="11"/>
  <c r="B14" i="11" s="1"/>
  <c r="G14" i="11"/>
  <c r="G22" i="10"/>
  <c r="F22" i="10"/>
  <c r="E22" i="10"/>
  <c r="D22" i="10"/>
  <c r="C22" i="10"/>
  <c r="B22" i="10"/>
  <c r="G21" i="10"/>
  <c r="F21" i="10"/>
  <c r="E21" i="10"/>
  <c r="D21" i="10"/>
  <c r="C21" i="10"/>
  <c r="B21" i="10"/>
  <c r="G20" i="10"/>
  <c r="F20" i="10"/>
  <c r="E20" i="10"/>
  <c r="D20" i="10"/>
  <c r="C20" i="10"/>
  <c r="B20" i="10"/>
  <c r="G19" i="10"/>
  <c r="F19" i="10"/>
  <c r="E19" i="10"/>
  <c r="D19" i="10"/>
  <c r="C19" i="10"/>
  <c r="B19" i="10"/>
  <c r="G18" i="10"/>
  <c r="F18" i="10"/>
  <c r="E18" i="10"/>
  <c r="D18" i="10"/>
  <c r="C18" i="10"/>
  <c r="B18" i="10"/>
  <c r="G17" i="10"/>
  <c r="F17" i="10"/>
  <c r="E17" i="10"/>
  <c r="D17" i="10"/>
  <c r="C17" i="10"/>
  <c r="B17" i="10"/>
  <c r="G16" i="10"/>
  <c r="F16" i="10"/>
  <c r="E16" i="10"/>
  <c r="D16" i="10"/>
  <c r="C16" i="10"/>
  <c r="B16" i="10"/>
  <c r="G15" i="10"/>
  <c r="F15" i="10"/>
  <c r="F14" i="10" s="1"/>
  <c r="E15" i="10"/>
  <c r="E14" i="10" s="1"/>
  <c r="D15" i="10"/>
  <c r="C15" i="10"/>
  <c r="B15" i="10"/>
  <c r="B14" i="10" s="1"/>
  <c r="D14" i="10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E14" i="7" s="1"/>
  <c r="D16" i="7"/>
  <c r="C16" i="7"/>
  <c r="B16" i="7"/>
  <c r="G15" i="7"/>
  <c r="G14" i="7" s="1"/>
  <c r="F15" i="7"/>
  <c r="F14" i="7" s="1"/>
  <c r="E15" i="7"/>
  <c r="D15" i="7"/>
  <c r="C15" i="7"/>
  <c r="C14" i="7" s="1"/>
  <c r="B15" i="7"/>
  <c r="B14" i="7" s="1"/>
  <c r="D14" i="7"/>
  <c r="G22" i="6"/>
  <c r="F22" i="6"/>
  <c r="E22" i="6"/>
  <c r="D22" i="6"/>
  <c r="C22" i="6"/>
  <c r="B22" i="6"/>
  <c r="G21" i="6"/>
  <c r="F21" i="6"/>
  <c r="E21" i="6"/>
  <c r="D21" i="6"/>
  <c r="C21" i="6"/>
  <c r="B21" i="6"/>
  <c r="G20" i="6"/>
  <c r="F20" i="6"/>
  <c r="E20" i="6"/>
  <c r="D20" i="6"/>
  <c r="C20" i="6"/>
  <c r="B20" i="6"/>
  <c r="G19" i="6"/>
  <c r="F19" i="6"/>
  <c r="E19" i="6"/>
  <c r="D19" i="6"/>
  <c r="C19" i="6"/>
  <c r="B19" i="6"/>
  <c r="G18" i="6"/>
  <c r="F18" i="6"/>
  <c r="E18" i="6"/>
  <c r="D18" i="6"/>
  <c r="C18" i="6"/>
  <c r="B18" i="6"/>
  <c r="G17" i="6"/>
  <c r="F17" i="6"/>
  <c r="E17" i="6"/>
  <c r="D17" i="6"/>
  <c r="C17" i="6"/>
  <c r="B17" i="6"/>
  <c r="G16" i="6"/>
  <c r="F16" i="6"/>
  <c r="E16" i="6"/>
  <c r="D16" i="6"/>
  <c r="C16" i="6"/>
  <c r="B16" i="6"/>
  <c r="G15" i="6"/>
  <c r="F15" i="6"/>
  <c r="F14" i="6" s="1"/>
  <c r="E15" i="6"/>
  <c r="E14" i="6" s="1"/>
  <c r="D15" i="6"/>
  <c r="C15" i="6"/>
  <c r="B15" i="6"/>
  <c r="B14" i="6" s="1"/>
  <c r="D14" i="6"/>
  <c r="C14" i="6" l="1"/>
  <c r="G14" i="6"/>
  <c r="C14" i="10"/>
  <c r="G14" i="10"/>
  <c r="B14" i="14"/>
  <c r="F14" i="14"/>
  <c r="G14" i="15"/>
  <c r="H30" i="20"/>
  <c r="H67" i="20" s="1"/>
  <c r="G30" i="20"/>
  <c r="G67" i="20" s="1"/>
  <c r="F30" i="20"/>
  <c r="F67" i="20" s="1"/>
  <c r="E30" i="20"/>
  <c r="E67" i="20" s="1"/>
  <c r="D30" i="20"/>
  <c r="D67" i="20" s="1"/>
  <c r="C30" i="20"/>
  <c r="C67" i="20" s="1"/>
  <c r="B30" i="20"/>
  <c r="B67" i="20" s="1"/>
  <c r="H29" i="20"/>
  <c r="G29" i="20"/>
  <c r="F29" i="20"/>
  <c r="E29" i="20"/>
  <c r="E38" i="20" s="1"/>
  <c r="D29" i="20"/>
  <c r="D38" i="20" s="1"/>
  <c r="C29" i="20"/>
  <c r="B29" i="20"/>
  <c r="H22" i="20"/>
  <c r="H66" i="20" s="1"/>
  <c r="G22" i="20"/>
  <c r="G66" i="20" s="1"/>
  <c r="F22" i="20"/>
  <c r="F66" i="20" s="1"/>
  <c r="E22" i="20"/>
  <c r="D22" i="20"/>
  <c r="D66" i="20" s="1"/>
  <c r="C22" i="20"/>
  <c r="C66" i="20" s="1"/>
  <c r="B22" i="20"/>
  <c r="H21" i="20"/>
  <c r="H37" i="20" s="1"/>
  <c r="G21" i="20"/>
  <c r="G37" i="20" s="1"/>
  <c r="F21" i="20"/>
  <c r="E21" i="20"/>
  <c r="E37" i="20" s="1"/>
  <c r="D21" i="20"/>
  <c r="D37" i="20" s="1"/>
  <c r="C21" i="20"/>
  <c r="C23" i="20" s="1"/>
  <c r="B21" i="20"/>
  <c r="H14" i="20"/>
  <c r="G14" i="20"/>
  <c r="G65" i="20" s="1"/>
  <c r="F14" i="20"/>
  <c r="E14" i="20"/>
  <c r="E65" i="20" s="1"/>
  <c r="D14" i="20"/>
  <c r="C14" i="20"/>
  <c r="C65" i="20" s="1"/>
  <c r="B14" i="20"/>
  <c r="H13" i="20"/>
  <c r="H36" i="20" s="1"/>
  <c r="G13" i="20"/>
  <c r="F13" i="20"/>
  <c r="E13" i="20"/>
  <c r="D13" i="20"/>
  <c r="D36" i="20" s="1"/>
  <c r="C13" i="20"/>
  <c r="B13" i="20"/>
  <c r="B36" i="20" s="1"/>
  <c r="H5" i="20"/>
  <c r="F5" i="20"/>
  <c r="B91" i="18"/>
  <c r="B91" i="19" s="1"/>
  <c r="G91" i="17"/>
  <c r="F91" i="17"/>
  <c r="E91" i="17"/>
  <c r="D91" i="17"/>
  <c r="C91" i="17"/>
  <c r="B91" i="17"/>
  <c r="G90" i="17"/>
  <c r="F90" i="17"/>
  <c r="E90" i="17"/>
  <c r="D90" i="17"/>
  <c r="C90" i="17"/>
  <c r="B90" i="17"/>
  <c r="G89" i="17"/>
  <c r="F89" i="17"/>
  <c r="E89" i="17"/>
  <c r="D89" i="17"/>
  <c r="C89" i="17"/>
  <c r="B89" i="17"/>
  <c r="G88" i="17"/>
  <c r="F88" i="17"/>
  <c r="E88" i="17"/>
  <c r="D88" i="17"/>
  <c r="C88" i="17"/>
  <c r="B88" i="17"/>
  <c r="G87" i="17"/>
  <c r="F87" i="17"/>
  <c r="E87" i="17"/>
  <c r="D87" i="17"/>
  <c r="C87" i="17"/>
  <c r="B87" i="17"/>
  <c r="G86" i="17"/>
  <c r="F86" i="17"/>
  <c r="E86" i="17"/>
  <c r="D86" i="17"/>
  <c r="C86" i="17"/>
  <c r="B86" i="17"/>
  <c r="G85" i="17"/>
  <c r="F85" i="17"/>
  <c r="E85" i="17"/>
  <c r="D85" i="17"/>
  <c r="D83" i="17" s="1"/>
  <c r="C85" i="17"/>
  <c r="B85" i="17"/>
  <c r="G84" i="17"/>
  <c r="G83" i="17" s="1"/>
  <c r="F84" i="17"/>
  <c r="F83" i="17" s="1"/>
  <c r="E84" i="17"/>
  <c r="D84" i="17"/>
  <c r="C84" i="17"/>
  <c r="C83" i="17" s="1"/>
  <c r="B84" i="17"/>
  <c r="B83" i="17" s="1"/>
  <c r="G68" i="17"/>
  <c r="F68" i="17"/>
  <c r="E68" i="17"/>
  <c r="D68" i="17"/>
  <c r="C68" i="17"/>
  <c r="B68" i="17"/>
  <c r="G67" i="17"/>
  <c r="F67" i="17"/>
  <c r="E67" i="17"/>
  <c r="D67" i="17"/>
  <c r="C67" i="17"/>
  <c r="B67" i="17"/>
  <c r="G66" i="17"/>
  <c r="F66" i="17"/>
  <c r="E66" i="17"/>
  <c r="D66" i="17"/>
  <c r="C66" i="17"/>
  <c r="B66" i="17"/>
  <c r="G65" i="17"/>
  <c r="F65" i="17"/>
  <c r="E65" i="17"/>
  <c r="D65" i="17"/>
  <c r="C65" i="17"/>
  <c r="B65" i="17"/>
  <c r="G64" i="17"/>
  <c r="F64" i="17"/>
  <c r="E64" i="17"/>
  <c r="D64" i="17"/>
  <c r="C64" i="17"/>
  <c r="B64" i="17"/>
  <c r="G63" i="17"/>
  <c r="F63" i="17"/>
  <c r="E63" i="17"/>
  <c r="D63" i="17"/>
  <c r="C63" i="17"/>
  <c r="B63" i="17"/>
  <c r="G62" i="17"/>
  <c r="F62" i="17"/>
  <c r="E62" i="17"/>
  <c r="D62" i="17"/>
  <c r="C62" i="17"/>
  <c r="B62" i="17"/>
  <c r="G61" i="17"/>
  <c r="G60" i="17" s="1"/>
  <c r="F61" i="17"/>
  <c r="F60" i="17" s="1"/>
  <c r="E61" i="17"/>
  <c r="D61" i="17"/>
  <c r="C61" i="17"/>
  <c r="B61" i="17"/>
  <c r="B60" i="17" s="1"/>
  <c r="G45" i="17"/>
  <c r="F45" i="17"/>
  <c r="F22" i="17" s="1"/>
  <c r="E45" i="17"/>
  <c r="D45" i="17"/>
  <c r="C45" i="17"/>
  <c r="B45" i="17"/>
  <c r="B22" i="17" s="1"/>
  <c r="G44" i="17"/>
  <c r="F44" i="17"/>
  <c r="E44" i="17"/>
  <c r="D44" i="17"/>
  <c r="C44" i="17"/>
  <c r="B44" i="17"/>
  <c r="G43" i="17"/>
  <c r="F43" i="17"/>
  <c r="F20" i="17" s="1"/>
  <c r="E43" i="17"/>
  <c r="D43" i="17"/>
  <c r="C43" i="17"/>
  <c r="B43" i="17"/>
  <c r="B20" i="17" s="1"/>
  <c r="G42" i="17"/>
  <c r="F42" i="17"/>
  <c r="E42" i="17"/>
  <c r="D42" i="17"/>
  <c r="D19" i="17" s="1"/>
  <c r="C42" i="17"/>
  <c r="B42" i="17"/>
  <c r="G41" i="17"/>
  <c r="F41" i="17"/>
  <c r="F18" i="17" s="1"/>
  <c r="E41" i="17"/>
  <c r="D41" i="17"/>
  <c r="C41" i="17"/>
  <c r="B41" i="17"/>
  <c r="G40" i="17"/>
  <c r="F40" i="17"/>
  <c r="E40" i="17"/>
  <c r="D40" i="17"/>
  <c r="D17" i="17" s="1"/>
  <c r="C40" i="17"/>
  <c r="B40" i="17"/>
  <c r="G39" i="17"/>
  <c r="F39" i="17"/>
  <c r="F16" i="17" s="1"/>
  <c r="E39" i="17"/>
  <c r="D39" i="17"/>
  <c r="C39" i="17"/>
  <c r="B39" i="17"/>
  <c r="G38" i="17"/>
  <c r="F38" i="17"/>
  <c r="E38" i="17"/>
  <c r="E15" i="17" s="1"/>
  <c r="D38" i="17"/>
  <c r="D15" i="17" s="1"/>
  <c r="C38" i="17"/>
  <c r="B38" i="17"/>
  <c r="E37" i="17"/>
  <c r="G22" i="17"/>
  <c r="E21" i="17"/>
  <c r="D21" i="17"/>
  <c r="G20" i="17"/>
  <c r="E19" i="17"/>
  <c r="C18" i="17"/>
  <c r="B18" i="17"/>
  <c r="G16" i="17"/>
  <c r="B16" i="17"/>
  <c r="M30" i="20"/>
  <c r="M67" i="20" s="1"/>
  <c r="M29" i="20"/>
  <c r="M22" i="20"/>
  <c r="M66" i="20" s="1"/>
  <c r="M21" i="20"/>
  <c r="M14" i="20"/>
  <c r="M13" i="20"/>
  <c r="L30" i="20"/>
  <c r="L67" i="20" s="1"/>
  <c r="L29" i="20"/>
  <c r="L22" i="20"/>
  <c r="L66" i="20" s="1"/>
  <c r="L21" i="20"/>
  <c r="L14" i="20"/>
  <c r="L13" i="20"/>
  <c r="K30" i="20"/>
  <c r="K67" i="20" s="1"/>
  <c r="K29" i="20"/>
  <c r="K22" i="20"/>
  <c r="K66" i="20" s="1"/>
  <c r="K21" i="20"/>
  <c r="K14" i="20"/>
  <c r="K13" i="20"/>
  <c r="G91" i="13"/>
  <c r="G91" i="18" s="1"/>
  <c r="G91" i="19" s="1"/>
  <c r="F91" i="13"/>
  <c r="F91" i="18" s="1"/>
  <c r="F91" i="19" s="1"/>
  <c r="E91" i="13"/>
  <c r="E91" i="18" s="1"/>
  <c r="E91" i="19" s="1"/>
  <c r="D91" i="13"/>
  <c r="C91" i="13"/>
  <c r="C91" i="18" s="1"/>
  <c r="C91" i="19" s="1"/>
  <c r="B91" i="13"/>
  <c r="G90" i="13"/>
  <c r="G90" i="18" s="1"/>
  <c r="G90" i="19" s="1"/>
  <c r="F90" i="13"/>
  <c r="E90" i="13"/>
  <c r="E90" i="18" s="1"/>
  <c r="E90" i="19" s="1"/>
  <c r="D90" i="13"/>
  <c r="D90" i="18" s="1"/>
  <c r="D90" i="19" s="1"/>
  <c r="C90" i="13"/>
  <c r="C90" i="18" s="1"/>
  <c r="C90" i="19" s="1"/>
  <c r="B90" i="13"/>
  <c r="G89" i="13"/>
  <c r="G89" i="18" s="1"/>
  <c r="G89" i="19" s="1"/>
  <c r="F89" i="13"/>
  <c r="F89" i="18" s="1"/>
  <c r="F89" i="19" s="1"/>
  <c r="E89" i="13"/>
  <c r="E89" i="18" s="1"/>
  <c r="E89" i="19" s="1"/>
  <c r="D89" i="13"/>
  <c r="C89" i="13"/>
  <c r="C89" i="18" s="1"/>
  <c r="C89" i="19" s="1"/>
  <c r="B89" i="13"/>
  <c r="B89" i="18" s="1"/>
  <c r="B89" i="19" s="1"/>
  <c r="G88" i="13"/>
  <c r="G88" i="18" s="1"/>
  <c r="G88" i="19" s="1"/>
  <c r="F88" i="13"/>
  <c r="E88" i="13"/>
  <c r="E88" i="18" s="1"/>
  <c r="E88" i="19" s="1"/>
  <c r="D88" i="13"/>
  <c r="D88" i="18" s="1"/>
  <c r="D88" i="19" s="1"/>
  <c r="C88" i="13"/>
  <c r="C88" i="18" s="1"/>
  <c r="C88" i="19" s="1"/>
  <c r="B88" i="13"/>
  <c r="G87" i="13"/>
  <c r="G87" i="18" s="1"/>
  <c r="G87" i="19" s="1"/>
  <c r="F87" i="13"/>
  <c r="F87" i="18" s="1"/>
  <c r="F87" i="19" s="1"/>
  <c r="E87" i="13"/>
  <c r="E87" i="18" s="1"/>
  <c r="E87" i="19" s="1"/>
  <c r="D87" i="13"/>
  <c r="C87" i="13"/>
  <c r="C87" i="18" s="1"/>
  <c r="C87" i="19" s="1"/>
  <c r="B87" i="13"/>
  <c r="B87" i="18" s="1"/>
  <c r="B87" i="19" s="1"/>
  <c r="G86" i="13"/>
  <c r="G86" i="18" s="1"/>
  <c r="G86" i="19" s="1"/>
  <c r="F86" i="13"/>
  <c r="E86" i="13"/>
  <c r="E86" i="18" s="1"/>
  <c r="E86" i="19" s="1"/>
  <c r="D86" i="13"/>
  <c r="D86" i="18" s="1"/>
  <c r="D86" i="19" s="1"/>
  <c r="C86" i="13"/>
  <c r="C86" i="18" s="1"/>
  <c r="C86" i="19" s="1"/>
  <c r="B86" i="13"/>
  <c r="G85" i="13"/>
  <c r="G85" i="18" s="1"/>
  <c r="G85" i="19" s="1"/>
  <c r="F85" i="13"/>
  <c r="F85" i="18" s="1"/>
  <c r="F85" i="19" s="1"/>
  <c r="E85" i="13"/>
  <c r="E85" i="18" s="1"/>
  <c r="E85" i="19" s="1"/>
  <c r="D85" i="13"/>
  <c r="C85" i="13"/>
  <c r="C85" i="18" s="1"/>
  <c r="C85" i="19" s="1"/>
  <c r="B85" i="13"/>
  <c r="B85" i="18" s="1"/>
  <c r="B85" i="19" s="1"/>
  <c r="G84" i="13"/>
  <c r="F84" i="13"/>
  <c r="E84" i="13"/>
  <c r="E84" i="18" s="1"/>
  <c r="D84" i="13"/>
  <c r="D84" i="18" s="1"/>
  <c r="C84" i="13"/>
  <c r="B84" i="13"/>
  <c r="G68" i="13"/>
  <c r="G68" i="18" s="1"/>
  <c r="G68" i="19" s="1"/>
  <c r="F68" i="13"/>
  <c r="F68" i="18" s="1"/>
  <c r="F68" i="19" s="1"/>
  <c r="E68" i="13"/>
  <c r="E68" i="18" s="1"/>
  <c r="E68" i="19" s="1"/>
  <c r="D68" i="13"/>
  <c r="D68" i="18" s="1"/>
  <c r="D68" i="19" s="1"/>
  <c r="C68" i="13"/>
  <c r="C68" i="18" s="1"/>
  <c r="C68" i="19" s="1"/>
  <c r="B68" i="13"/>
  <c r="B68" i="18" s="1"/>
  <c r="B68" i="19" s="1"/>
  <c r="G67" i="13"/>
  <c r="G67" i="18" s="1"/>
  <c r="G67" i="19" s="1"/>
  <c r="F67" i="13"/>
  <c r="F67" i="18" s="1"/>
  <c r="F67" i="19" s="1"/>
  <c r="E67" i="13"/>
  <c r="E67" i="18" s="1"/>
  <c r="E67" i="19" s="1"/>
  <c r="D67" i="13"/>
  <c r="D67" i="18" s="1"/>
  <c r="D67" i="19" s="1"/>
  <c r="C67" i="13"/>
  <c r="C67" i="18" s="1"/>
  <c r="C67" i="19" s="1"/>
  <c r="B67" i="13"/>
  <c r="B67" i="18" s="1"/>
  <c r="B67" i="19" s="1"/>
  <c r="G66" i="13"/>
  <c r="G66" i="18" s="1"/>
  <c r="G66" i="19" s="1"/>
  <c r="F66" i="13"/>
  <c r="F66" i="18" s="1"/>
  <c r="F66" i="19" s="1"/>
  <c r="E66" i="13"/>
  <c r="E66" i="18" s="1"/>
  <c r="E66" i="19" s="1"/>
  <c r="D66" i="13"/>
  <c r="D66" i="18" s="1"/>
  <c r="D66" i="19" s="1"/>
  <c r="C66" i="13"/>
  <c r="C66" i="18" s="1"/>
  <c r="C66" i="19" s="1"/>
  <c r="B66" i="13"/>
  <c r="B66" i="18" s="1"/>
  <c r="B66" i="19" s="1"/>
  <c r="G65" i="13"/>
  <c r="G65" i="18" s="1"/>
  <c r="G65" i="19" s="1"/>
  <c r="F65" i="13"/>
  <c r="F65" i="18" s="1"/>
  <c r="F65" i="19" s="1"/>
  <c r="E65" i="13"/>
  <c r="E65" i="18" s="1"/>
  <c r="E65" i="19" s="1"/>
  <c r="D65" i="13"/>
  <c r="D65" i="18" s="1"/>
  <c r="D65" i="19" s="1"/>
  <c r="C65" i="13"/>
  <c r="C65" i="18" s="1"/>
  <c r="C65" i="19" s="1"/>
  <c r="B65" i="13"/>
  <c r="B65" i="18" s="1"/>
  <c r="B65" i="19" s="1"/>
  <c r="G64" i="13"/>
  <c r="G64" i="18" s="1"/>
  <c r="G64" i="19" s="1"/>
  <c r="F64" i="13"/>
  <c r="F64" i="18" s="1"/>
  <c r="F64" i="19" s="1"/>
  <c r="E64" i="13"/>
  <c r="E64" i="18" s="1"/>
  <c r="E64" i="19" s="1"/>
  <c r="D64" i="13"/>
  <c r="D64" i="18" s="1"/>
  <c r="D64" i="19" s="1"/>
  <c r="C64" i="13"/>
  <c r="C64" i="18" s="1"/>
  <c r="C64" i="19" s="1"/>
  <c r="B64" i="13"/>
  <c r="B64" i="18" s="1"/>
  <c r="B64" i="19" s="1"/>
  <c r="G63" i="13"/>
  <c r="G63" i="18" s="1"/>
  <c r="G63" i="19" s="1"/>
  <c r="F63" i="13"/>
  <c r="F63" i="18" s="1"/>
  <c r="F63" i="19" s="1"/>
  <c r="E63" i="13"/>
  <c r="E63" i="18" s="1"/>
  <c r="E63" i="19" s="1"/>
  <c r="D63" i="13"/>
  <c r="D63" i="18" s="1"/>
  <c r="D63" i="19" s="1"/>
  <c r="C63" i="13"/>
  <c r="C63" i="18" s="1"/>
  <c r="C63" i="19" s="1"/>
  <c r="B63" i="13"/>
  <c r="B63" i="18" s="1"/>
  <c r="B63" i="19" s="1"/>
  <c r="G62" i="13"/>
  <c r="G62" i="18" s="1"/>
  <c r="G62" i="19" s="1"/>
  <c r="F62" i="13"/>
  <c r="F62" i="18" s="1"/>
  <c r="F62" i="19" s="1"/>
  <c r="E62" i="13"/>
  <c r="E62" i="18" s="1"/>
  <c r="E62" i="19" s="1"/>
  <c r="D62" i="13"/>
  <c r="D62" i="18" s="1"/>
  <c r="D62" i="19" s="1"/>
  <c r="C62" i="13"/>
  <c r="C62" i="18" s="1"/>
  <c r="C62" i="19" s="1"/>
  <c r="B62" i="13"/>
  <c r="B62" i="18" s="1"/>
  <c r="B62" i="19" s="1"/>
  <c r="G61" i="13"/>
  <c r="G61" i="18" s="1"/>
  <c r="F61" i="13"/>
  <c r="F61" i="18" s="1"/>
  <c r="E61" i="13"/>
  <c r="D61" i="13"/>
  <c r="D61" i="18" s="1"/>
  <c r="D61" i="19" s="1"/>
  <c r="C61" i="13"/>
  <c r="C61" i="18" s="1"/>
  <c r="B61" i="13"/>
  <c r="B61" i="18" s="1"/>
  <c r="G45" i="13"/>
  <c r="G45" i="18" s="1"/>
  <c r="F45" i="13"/>
  <c r="E45" i="13"/>
  <c r="E45" i="18" s="1"/>
  <c r="D45" i="13"/>
  <c r="C45" i="13"/>
  <c r="C45" i="18" s="1"/>
  <c r="B45" i="13"/>
  <c r="G44" i="13"/>
  <c r="F44" i="13"/>
  <c r="E44" i="13"/>
  <c r="E44" i="18" s="1"/>
  <c r="D44" i="13"/>
  <c r="C44" i="13"/>
  <c r="B44" i="13"/>
  <c r="G43" i="13"/>
  <c r="G43" i="18" s="1"/>
  <c r="F43" i="13"/>
  <c r="E43" i="13"/>
  <c r="E43" i="18" s="1"/>
  <c r="D43" i="13"/>
  <c r="C43" i="13"/>
  <c r="C43" i="18" s="1"/>
  <c r="B43" i="13"/>
  <c r="G42" i="13"/>
  <c r="G42" i="18" s="1"/>
  <c r="F42" i="13"/>
  <c r="E42" i="13"/>
  <c r="E42" i="18" s="1"/>
  <c r="D42" i="13"/>
  <c r="C42" i="13"/>
  <c r="B42" i="13"/>
  <c r="G41" i="13"/>
  <c r="G41" i="18" s="1"/>
  <c r="F41" i="13"/>
  <c r="E41" i="13"/>
  <c r="D41" i="13"/>
  <c r="C41" i="13"/>
  <c r="C41" i="18" s="1"/>
  <c r="B41" i="13"/>
  <c r="G40" i="13"/>
  <c r="G40" i="18" s="1"/>
  <c r="F40" i="13"/>
  <c r="E40" i="13"/>
  <c r="E40" i="18" s="1"/>
  <c r="D40" i="13"/>
  <c r="C40" i="13"/>
  <c r="C40" i="18" s="1"/>
  <c r="B40" i="13"/>
  <c r="G39" i="13"/>
  <c r="G39" i="18" s="1"/>
  <c r="F39" i="13"/>
  <c r="E39" i="13"/>
  <c r="D39" i="13"/>
  <c r="C39" i="13"/>
  <c r="B39" i="13"/>
  <c r="G38" i="13"/>
  <c r="F38" i="13"/>
  <c r="E38" i="13"/>
  <c r="D38" i="13"/>
  <c r="C38" i="13"/>
  <c r="C38" i="18" s="1"/>
  <c r="B38" i="13"/>
  <c r="F22" i="13"/>
  <c r="J30" i="20"/>
  <c r="J67" i="20" s="1"/>
  <c r="J29" i="20"/>
  <c r="J22" i="20"/>
  <c r="J66" i="20" s="1"/>
  <c r="J21" i="20"/>
  <c r="J14" i="20"/>
  <c r="J13" i="20"/>
  <c r="I30" i="20"/>
  <c r="I67" i="20" s="1"/>
  <c r="I29" i="20"/>
  <c r="I38" i="20" s="1"/>
  <c r="I22" i="20"/>
  <c r="I66" i="20" s="1"/>
  <c r="I21" i="20"/>
  <c r="I14" i="20"/>
  <c r="I13" i="20"/>
  <c r="G91" i="8"/>
  <c r="F91" i="8"/>
  <c r="E91" i="8"/>
  <c r="D91" i="8"/>
  <c r="C91" i="8"/>
  <c r="B91" i="8"/>
  <c r="G90" i="8"/>
  <c r="F90" i="8"/>
  <c r="E90" i="8"/>
  <c r="D90" i="8"/>
  <c r="C90" i="8"/>
  <c r="B90" i="8"/>
  <c r="G89" i="8"/>
  <c r="F89" i="8"/>
  <c r="E89" i="8"/>
  <c r="D89" i="8"/>
  <c r="C89" i="8"/>
  <c r="B89" i="8"/>
  <c r="G88" i="8"/>
  <c r="F88" i="8"/>
  <c r="E88" i="8"/>
  <c r="D88" i="8"/>
  <c r="C88" i="8"/>
  <c r="B88" i="8"/>
  <c r="G87" i="8"/>
  <c r="F87" i="8"/>
  <c r="E87" i="8"/>
  <c r="D87" i="8"/>
  <c r="C87" i="8"/>
  <c r="B87" i="8"/>
  <c r="G86" i="8"/>
  <c r="F86" i="8"/>
  <c r="E86" i="8"/>
  <c r="D86" i="8"/>
  <c r="C86" i="8"/>
  <c r="B86" i="8"/>
  <c r="G85" i="8"/>
  <c r="F85" i="8"/>
  <c r="E85" i="8"/>
  <c r="D85" i="8"/>
  <c r="C85" i="8"/>
  <c r="B85" i="8"/>
  <c r="G84" i="8"/>
  <c r="F84" i="8"/>
  <c r="E84" i="8"/>
  <c r="D84" i="8"/>
  <c r="C84" i="8"/>
  <c r="B84" i="8"/>
  <c r="G68" i="8"/>
  <c r="F68" i="8"/>
  <c r="E68" i="8"/>
  <c r="D68" i="8"/>
  <c r="C68" i="8"/>
  <c r="B68" i="8"/>
  <c r="G67" i="8"/>
  <c r="F67" i="8"/>
  <c r="E67" i="8"/>
  <c r="D67" i="8"/>
  <c r="C67" i="8"/>
  <c r="B67" i="8"/>
  <c r="G66" i="8"/>
  <c r="F66" i="8"/>
  <c r="E66" i="8"/>
  <c r="D66" i="8"/>
  <c r="C66" i="8"/>
  <c r="B66" i="8"/>
  <c r="G65" i="8"/>
  <c r="F65" i="8"/>
  <c r="E65" i="8"/>
  <c r="D65" i="8"/>
  <c r="C65" i="8"/>
  <c r="B65" i="8"/>
  <c r="G64" i="8"/>
  <c r="F64" i="8"/>
  <c r="E64" i="8"/>
  <c r="D64" i="8"/>
  <c r="C64" i="8"/>
  <c r="B64" i="8"/>
  <c r="G63" i="8"/>
  <c r="F63" i="8"/>
  <c r="E63" i="8"/>
  <c r="D63" i="8"/>
  <c r="C63" i="8"/>
  <c r="B63" i="8"/>
  <c r="G62" i="8"/>
  <c r="F62" i="8"/>
  <c r="E62" i="8"/>
  <c r="D62" i="8"/>
  <c r="C62" i="8"/>
  <c r="B62" i="8"/>
  <c r="G61" i="8"/>
  <c r="F61" i="8"/>
  <c r="E61" i="8"/>
  <c r="D61" i="8"/>
  <c r="C61" i="8"/>
  <c r="B61" i="8"/>
  <c r="G45" i="8"/>
  <c r="F45" i="8"/>
  <c r="E45" i="8"/>
  <c r="D45" i="8"/>
  <c r="C45" i="8"/>
  <c r="B45" i="8"/>
  <c r="G44" i="8"/>
  <c r="F44" i="8"/>
  <c r="E44" i="8"/>
  <c r="D44" i="8"/>
  <c r="C44" i="8"/>
  <c r="B44" i="8"/>
  <c r="G43" i="8"/>
  <c r="F43" i="8"/>
  <c r="E43" i="8"/>
  <c r="D43" i="8"/>
  <c r="C43" i="8"/>
  <c r="B43" i="8"/>
  <c r="G42" i="8"/>
  <c r="F42" i="8"/>
  <c r="E42" i="8"/>
  <c r="D42" i="8"/>
  <c r="C42" i="8"/>
  <c r="B42" i="8"/>
  <c r="G41" i="8"/>
  <c r="F41" i="8"/>
  <c r="E41" i="8"/>
  <c r="D41" i="8"/>
  <c r="C41" i="8"/>
  <c r="B41" i="8"/>
  <c r="G40" i="8"/>
  <c r="F40" i="8"/>
  <c r="E40" i="8"/>
  <c r="D40" i="8"/>
  <c r="C40" i="8"/>
  <c r="B40" i="8"/>
  <c r="G39" i="8"/>
  <c r="F39" i="8"/>
  <c r="E39" i="8"/>
  <c r="D39" i="8"/>
  <c r="C39" i="8"/>
  <c r="B39" i="8"/>
  <c r="G38" i="8"/>
  <c r="F38" i="8"/>
  <c r="E38" i="8"/>
  <c r="D38" i="8"/>
  <c r="C38" i="8"/>
  <c r="B38" i="8"/>
  <c r="G22" i="8"/>
  <c r="F22" i="8"/>
  <c r="E22" i="8"/>
  <c r="D22" i="8"/>
  <c r="C22" i="8"/>
  <c r="B22" i="8"/>
  <c r="G21" i="8"/>
  <c r="F21" i="8"/>
  <c r="E21" i="8"/>
  <c r="D21" i="8"/>
  <c r="C21" i="8"/>
  <c r="B21" i="8"/>
  <c r="G20" i="8"/>
  <c r="F20" i="8"/>
  <c r="E20" i="8"/>
  <c r="D20" i="8"/>
  <c r="C20" i="8"/>
  <c r="B20" i="8"/>
  <c r="G19" i="8"/>
  <c r="F19" i="8"/>
  <c r="E19" i="8"/>
  <c r="D19" i="8"/>
  <c r="C19" i="8"/>
  <c r="B19" i="8"/>
  <c r="G18" i="8"/>
  <c r="F18" i="8"/>
  <c r="E18" i="8"/>
  <c r="D18" i="8"/>
  <c r="C18" i="8"/>
  <c r="B18" i="8"/>
  <c r="G17" i="8"/>
  <c r="F17" i="8"/>
  <c r="E17" i="8"/>
  <c r="D17" i="8"/>
  <c r="C17" i="8"/>
  <c r="B17" i="8"/>
  <c r="G16" i="8"/>
  <c r="F16" i="8"/>
  <c r="E16" i="8"/>
  <c r="D16" i="8"/>
  <c r="C16" i="8"/>
  <c r="B16" i="8"/>
  <c r="G15" i="8"/>
  <c r="F15" i="8"/>
  <c r="E15" i="8"/>
  <c r="D15" i="8"/>
  <c r="C15" i="8"/>
  <c r="B15" i="8"/>
  <c r="G22" i="5"/>
  <c r="F22" i="5"/>
  <c r="E22" i="5"/>
  <c r="D22" i="5"/>
  <c r="C22" i="5"/>
  <c r="B22" i="5"/>
  <c r="G21" i="5"/>
  <c r="F21" i="5"/>
  <c r="E21" i="5"/>
  <c r="D21" i="5"/>
  <c r="C21" i="5"/>
  <c r="B21" i="5"/>
  <c r="G20" i="5"/>
  <c r="F20" i="5"/>
  <c r="E20" i="5"/>
  <c r="D20" i="5"/>
  <c r="C20" i="5"/>
  <c r="B20" i="5"/>
  <c r="G19" i="5"/>
  <c r="F19" i="5"/>
  <c r="E19" i="5"/>
  <c r="D19" i="5"/>
  <c r="C19" i="5"/>
  <c r="B19" i="5"/>
  <c r="G18" i="5"/>
  <c r="F18" i="5"/>
  <c r="E18" i="5"/>
  <c r="D18" i="5"/>
  <c r="C18" i="5"/>
  <c r="B18" i="5"/>
  <c r="G17" i="5"/>
  <c r="F17" i="5"/>
  <c r="E17" i="5"/>
  <c r="D17" i="5"/>
  <c r="C17" i="5"/>
  <c r="B17" i="5"/>
  <c r="G16" i="5"/>
  <c r="F16" i="5"/>
  <c r="E16" i="5"/>
  <c r="D16" i="5"/>
  <c r="C16" i="5"/>
  <c r="B16" i="5"/>
  <c r="G15" i="5"/>
  <c r="G14" i="5" s="1"/>
  <c r="F15" i="5"/>
  <c r="F14" i="5" s="1"/>
  <c r="E15" i="5"/>
  <c r="D15" i="5"/>
  <c r="C15" i="5"/>
  <c r="C14" i="5" s="1"/>
  <c r="B15" i="5"/>
  <c r="B14" i="5" s="1"/>
  <c r="G91" i="4"/>
  <c r="F91" i="4"/>
  <c r="E91" i="4"/>
  <c r="D91" i="4"/>
  <c r="C91" i="4"/>
  <c r="B91" i="4"/>
  <c r="J91" i="4" s="1"/>
  <c r="K91" i="4" s="1"/>
  <c r="G90" i="4"/>
  <c r="F90" i="4"/>
  <c r="E90" i="4"/>
  <c r="D90" i="4"/>
  <c r="C90" i="4"/>
  <c r="B90" i="4"/>
  <c r="J90" i="4" s="1"/>
  <c r="K90" i="4" s="1"/>
  <c r="G89" i="4"/>
  <c r="F89" i="4"/>
  <c r="E89" i="4"/>
  <c r="D89" i="4"/>
  <c r="C89" i="4"/>
  <c r="B89" i="4"/>
  <c r="J89" i="4" s="1"/>
  <c r="K89" i="4" s="1"/>
  <c r="G88" i="4"/>
  <c r="F88" i="4"/>
  <c r="E88" i="4"/>
  <c r="D88" i="4"/>
  <c r="C88" i="4"/>
  <c r="B88" i="4"/>
  <c r="J88" i="4" s="1"/>
  <c r="K88" i="4" s="1"/>
  <c r="G87" i="4"/>
  <c r="F87" i="4"/>
  <c r="E87" i="4"/>
  <c r="D87" i="4"/>
  <c r="C87" i="4"/>
  <c r="B87" i="4"/>
  <c r="G86" i="4"/>
  <c r="F86" i="4"/>
  <c r="E86" i="4"/>
  <c r="D86" i="4"/>
  <c r="C86" i="4"/>
  <c r="B86" i="4"/>
  <c r="G85" i="4"/>
  <c r="F85" i="4"/>
  <c r="E85" i="4"/>
  <c r="D85" i="4"/>
  <c r="C85" i="4"/>
  <c r="B85" i="4"/>
  <c r="G84" i="4"/>
  <c r="G83" i="4" s="1"/>
  <c r="F84" i="4"/>
  <c r="E84" i="4"/>
  <c r="D84" i="4"/>
  <c r="C84" i="4"/>
  <c r="C83" i="4" s="1"/>
  <c r="B84" i="4"/>
  <c r="G68" i="4"/>
  <c r="F68" i="4"/>
  <c r="E68" i="4"/>
  <c r="D68" i="4"/>
  <c r="C68" i="4"/>
  <c r="B68" i="4"/>
  <c r="J68" i="4" s="1"/>
  <c r="K68" i="4" s="1"/>
  <c r="G67" i="4"/>
  <c r="F67" i="4"/>
  <c r="E67" i="4"/>
  <c r="D67" i="4"/>
  <c r="C67" i="4"/>
  <c r="B67" i="4"/>
  <c r="J67" i="4" s="1"/>
  <c r="K67" i="4" s="1"/>
  <c r="G66" i="4"/>
  <c r="F66" i="4"/>
  <c r="E66" i="4"/>
  <c r="D66" i="4"/>
  <c r="C66" i="4"/>
  <c r="B66" i="4"/>
  <c r="J66" i="4" s="1"/>
  <c r="K66" i="4" s="1"/>
  <c r="G65" i="4"/>
  <c r="F65" i="4"/>
  <c r="E65" i="4"/>
  <c r="D65" i="4"/>
  <c r="C65" i="4"/>
  <c r="B65" i="4"/>
  <c r="J65" i="4" s="1"/>
  <c r="K65" i="4" s="1"/>
  <c r="G64" i="4"/>
  <c r="F64" i="4"/>
  <c r="E64" i="4"/>
  <c r="D64" i="4"/>
  <c r="C64" i="4"/>
  <c r="B64" i="4"/>
  <c r="G63" i="4"/>
  <c r="F63" i="4"/>
  <c r="E63" i="4"/>
  <c r="D63" i="4"/>
  <c r="C63" i="4"/>
  <c r="B63" i="4"/>
  <c r="G62" i="4"/>
  <c r="F62" i="4"/>
  <c r="E62" i="4"/>
  <c r="D62" i="4"/>
  <c r="C62" i="4"/>
  <c r="B62" i="4"/>
  <c r="G61" i="4"/>
  <c r="F61" i="4"/>
  <c r="E61" i="4"/>
  <c r="D61" i="4"/>
  <c r="C61" i="4"/>
  <c r="B61" i="4"/>
  <c r="G45" i="4"/>
  <c r="F45" i="4"/>
  <c r="F45" i="9" s="1"/>
  <c r="E45" i="4"/>
  <c r="E45" i="9" s="1"/>
  <c r="D45" i="4"/>
  <c r="C45" i="4"/>
  <c r="B45" i="4"/>
  <c r="B45" i="9" s="1"/>
  <c r="G44" i="4"/>
  <c r="G44" i="9" s="1"/>
  <c r="F44" i="4"/>
  <c r="F44" i="9" s="1"/>
  <c r="E44" i="4"/>
  <c r="D44" i="4"/>
  <c r="D44" i="9" s="1"/>
  <c r="C44" i="4"/>
  <c r="C44" i="9" s="1"/>
  <c r="B44" i="4"/>
  <c r="B44" i="9" s="1"/>
  <c r="G43" i="4"/>
  <c r="F43" i="4"/>
  <c r="F43" i="9" s="1"/>
  <c r="E43" i="4"/>
  <c r="E43" i="9" s="1"/>
  <c r="D43" i="4"/>
  <c r="C43" i="4"/>
  <c r="B43" i="4"/>
  <c r="B43" i="9" s="1"/>
  <c r="B20" i="9" s="1"/>
  <c r="G42" i="4"/>
  <c r="G42" i="9" s="1"/>
  <c r="F42" i="4"/>
  <c r="F42" i="9" s="1"/>
  <c r="E42" i="4"/>
  <c r="D42" i="4"/>
  <c r="D42" i="9" s="1"/>
  <c r="C42" i="4"/>
  <c r="C42" i="9" s="1"/>
  <c r="B42" i="4"/>
  <c r="B42" i="9" s="1"/>
  <c r="G41" i="4"/>
  <c r="F41" i="4"/>
  <c r="F41" i="9" s="1"/>
  <c r="E41" i="4"/>
  <c r="E41" i="9" s="1"/>
  <c r="D41" i="4"/>
  <c r="D41" i="9" s="1"/>
  <c r="C41" i="4"/>
  <c r="B41" i="4"/>
  <c r="B41" i="9" s="1"/>
  <c r="G40" i="4"/>
  <c r="G40" i="9" s="1"/>
  <c r="F40" i="4"/>
  <c r="F40" i="9" s="1"/>
  <c r="E40" i="4"/>
  <c r="D40" i="4"/>
  <c r="D40" i="9" s="1"/>
  <c r="D17" i="9" s="1"/>
  <c r="C40" i="4"/>
  <c r="C40" i="9" s="1"/>
  <c r="B40" i="4"/>
  <c r="B40" i="9" s="1"/>
  <c r="G39" i="4"/>
  <c r="F39" i="4"/>
  <c r="F39" i="9" s="1"/>
  <c r="E39" i="4"/>
  <c r="E39" i="9" s="1"/>
  <c r="D39" i="4"/>
  <c r="D39" i="9" s="1"/>
  <c r="C39" i="4"/>
  <c r="B39" i="4"/>
  <c r="B39" i="9" s="1"/>
  <c r="G38" i="4"/>
  <c r="G38" i="9" s="1"/>
  <c r="F38" i="4"/>
  <c r="F38" i="9" s="1"/>
  <c r="E38" i="4"/>
  <c r="D38" i="4"/>
  <c r="D38" i="9" s="1"/>
  <c r="C38" i="4"/>
  <c r="C38" i="9" s="1"/>
  <c r="B38" i="4"/>
  <c r="B38" i="9" s="1"/>
  <c r="G22" i="4"/>
  <c r="F22" i="4"/>
  <c r="G22" i="3"/>
  <c r="F22" i="3"/>
  <c r="E22" i="3"/>
  <c r="D22" i="3"/>
  <c r="C22" i="3"/>
  <c r="B22" i="3"/>
  <c r="G21" i="3"/>
  <c r="F21" i="3"/>
  <c r="E21" i="3"/>
  <c r="D21" i="3"/>
  <c r="C21" i="3"/>
  <c r="B21" i="3"/>
  <c r="G20" i="3"/>
  <c r="F20" i="3"/>
  <c r="E20" i="3"/>
  <c r="D20" i="3"/>
  <c r="C20" i="3"/>
  <c r="B20" i="3"/>
  <c r="G19" i="3"/>
  <c r="F19" i="3"/>
  <c r="E19" i="3"/>
  <c r="D19" i="3"/>
  <c r="C19" i="3"/>
  <c r="B19" i="3"/>
  <c r="G18" i="3"/>
  <c r="F18" i="3"/>
  <c r="E18" i="3"/>
  <c r="D18" i="3"/>
  <c r="C18" i="3"/>
  <c r="B18" i="3"/>
  <c r="G17" i="3"/>
  <c r="F17" i="3"/>
  <c r="E17" i="3"/>
  <c r="D17" i="3"/>
  <c r="C17" i="3"/>
  <c r="B17" i="3"/>
  <c r="G16" i="3"/>
  <c r="F16" i="3"/>
  <c r="E16" i="3"/>
  <c r="D16" i="3"/>
  <c r="C16" i="3"/>
  <c r="B16" i="3"/>
  <c r="G15" i="3"/>
  <c r="F15" i="3"/>
  <c r="E15" i="3"/>
  <c r="D15" i="3"/>
  <c r="C15" i="3"/>
  <c r="B15" i="3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E21" i="4" l="1"/>
  <c r="C68" i="20"/>
  <c r="B14" i="2"/>
  <c r="C37" i="20"/>
  <c r="C15" i="20"/>
  <c r="D14" i="3"/>
  <c r="F15" i="20"/>
  <c r="B31" i="20"/>
  <c r="F31" i="20"/>
  <c r="F36" i="20"/>
  <c r="C14" i="2"/>
  <c r="G14" i="2"/>
  <c r="B5" i="20"/>
  <c r="D31" i="20"/>
  <c r="H31" i="20"/>
  <c r="D17" i="4"/>
  <c r="B16" i="4"/>
  <c r="F18" i="4"/>
  <c r="F16" i="4"/>
  <c r="B18" i="4"/>
  <c r="D19" i="4"/>
  <c r="F20" i="4"/>
  <c r="D38" i="18"/>
  <c r="B39" i="18"/>
  <c r="B16" i="18" s="1"/>
  <c r="F39" i="18"/>
  <c r="F39" i="19" s="1"/>
  <c r="F16" i="19" s="1"/>
  <c r="D40" i="18"/>
  <c r="D17" i="18" s="1"/>
  <c r="B41" i="18"/>
  <c r="B18" i="18" s="1"/>
  <c r="F41" i="18"/>
  <c r="F18" i="18" s="1"/>
  <c r="D42" i="18"/>
  <c r="D19" i="18" s="1"/>
  <c r="B43" i="18"/>
  <c r="B20" i="18" s="1"/>
  <c r="F43" i="18"/>
  <c r="F20" i="18" s="1"/>
  <c r="D44" i="18"/>
  <c r="D21" i="18" s="1"/>
  <c r="B45" i="18"/>
  <c r="B45" i="19" s="1"/>
  <c r="B22" i="19" s="1"/>
  <c r="F45" i="18"/>
  <c r="F22" i="18" s="1"/>
  <c r="B37" i="17"/>
  <c r="F37" i="17"/>
  <c r="D16" i="17"/>
  <c r="B17" i="17"/>
  <c r="F17" i="17"/>
  <c r="D18" i="17"/>
  <c r="B19" i="17"/>
  <c r="F19" i="17"/>
  <c r="D20" i="17"/>
  <c r="B21" i="17"/>
  <c r="F21" i="17"/>
  <c r="D22" i="17"/>
  <c r="D60" i="17"/>
  <c r="E38" i="18"/>
  <c r="C39" i="18"/>
  <c r="C16" i="18" s="1"/>
  <c r="E16" i="17"/>
  <c r="C17" i="17"/>
  <c r="G17" i="17"/>
  <c r="E18" i="17"/>
  <c r="C19" i="17"/>
  <c r="G19" i="17"/>
  <c r="E20" i="17"/>
  <c r="C21" i="17"/>
  <c r="G21" i="17"/>
  <c r="E22" i="17"/>
  <c r="E83" i="17"/>
  <c r="D37" i="17"/>
  <c r="E60" i="17"/>
  <c r="C16" i="17"/>
  <c r="E17" i="17"/>
  <c r="G18" i="17"/>
  <c r="C20" i="17"/>
  <c r="C22" i="17"/>
  <c r="B38" i="18"/>
  <c r="F38" i="18"/>
  <c r="F38" i="19" s="1"/>
  <c r="D39" i="18"/>
  <c r="B40" i="18"/>
  <c r="F40" i="18"/>
  <c r="D41" i="18"/>
  <c r="B42" i="18"/>
  <c r="B42" i="19" s="1"/>
  <c r="F42" i="18"/>
  <c r="D43" i="18"/>
  <c r="B44" i="18"/>
  <c r="F44" i="18"/>
  <c r="F44" i="19" s="1"/>
  <c r="D45" i="18"/>
  <c r="D22" i="18" s="1"/>
  <c r="B84" i="18"/>
  <c r="B84" i="19" s="1"/>
  <c r="F84" i="18"/>
  <c r="F84" i="19" s="1"/>
  <c r="D85" i="18"/>
  <c r="D85" i="19" s="1"/>
  <c r="B86" i="18"/>
  <c r="B86" i="19" s="1"/>
  <c r="F86" i="18"/>
  <c r="F86" i="19" s="1"/>
  <c r="D87" i="18"/>
  <c r="D87" i="19" s="1"/>
  <c r="B88" i="18"/>
  <c r="B88" i="19" s="1"/>
  <c r="F88" i="18"/>
  <c r="F88" i="19" s="1"/>
  <c r="D89" i="18"/>
  <c r="D89" i="19" s="1"/>
  <c r="B90" i="18"/>
  <c r="B90" i="19" s="1"/>
  <c r="F90" i="18"/>
  <c r="F90" i="19" s="1"/>
  <c r="D91" i="18"/>
  <c r="D91" i="19" s="1"/>
  <c r="D37" i="13"/>
  <c r="D83" i="13"/>
  <c r="B18" i="13"/>
  <c r="B20" i="13"/>
  <c r="F60" i="18"/>
  <c r="F20" i="13"/>
  <c r="E37" i="13"/>
  <c r="G17" i="18"/>
  <c r="E20" i="18"/>
  <c r="B16" i="13"/>
  <c r="F18" i="13"/>
  <c r="D21" i="13"/>
  <c r="G16" i="18"/>
  <c r="E17" i="18"/>
  <c r="C18" i="18"/>
  <c r="G18" i="18"/>
  <c r="E19" i="18"/>
  <c r="C20" i="18"/>
  <c r="G20" i="18"/>
  <c r="E21" i="18"/>
  <c r="C22" i="18"/>
  <c r="G22" i="18"/>
  <c r="C18" i="13"/>
  <c r="F16" i="13"/>
  <c r="D19" i="13"/>
  <c r="B22" i="13"/>
  <c r="G60" i="13"/>
  <c r="D15" i="13"/>
  <c r="G16" i="13"/>
  <c r="C22" i="13"/>
  <c r="B17" i="18"/>
  <c r="F17" i="18"/>
  <c r="F19" i="18"/>
  <c r="B60" i="13"/>
  <c r="H23" i="20"/>
  <c r="H7" i="20"/>
  <c r="E15" i="13"/>
  <c r="D17" i="13"/>
  <c r="G20" i="13"/>
  <c r="F60" i="13"/>
  <c r="H6" i="20"/>
  <c r="E19" i="13"/>
  <c r="B22" i="18"/>
  <c r="H38" i="20"/>
  <c r="G68" i="20"/>
  <c r="B14" i="8"/>
  <c r="F14" i="8"/>
  <c r="D14" i="8"/>
  <c r="G6" i="20"/>
  <c r="G23" i="20"/>
  <c r="F38" i="20"/>
  <c r="E38" i="9"/>
  <c r="C39" i="9"/>
  <c r="G39" i="9"/>
  <c r="G16" i="9" s="1"/>
  <c r="E40" i="9"/>
  <c r="E40" i="19" s="1"/>
  <c r="E17" i="19" s="1"/>
  <c r="C41" i="9"/>
  <c r="C18" i="9" s="1"/>
  <c r="G41" i="9"/>
  <c r="G41" i="19" s="1"/>
  <c r="G18" i="19" s="1"/>
  <c r="E42" i="9"/>
  <c r="E42" i="19" s="1"/>
  <c r="E19" i="19" s="1"/>
  <c r="C43" i="9"/>
  <c r="C43" i="19" s="1"/>
  <c r="C20" i="19" s="1"/>
  <c r="G43" i="9"/>
  <c r="G20" i="9" s="1"/>
  <c r="E44" i="9"/>
  <c r="E44" i="19" s="1"/>
  <c r="E21" i="19" s="1"/>
  <c r="C45" i="9"/>
  <c r="C22" i="9" s="1"/>
  <c r="G45" i="9"/>
  <c r="G22" i="9" s="1"/>
  <c r="C14" i="8"/>
  <c r="G14" i="8"/>
  <c r="E14" i="8"/>
  <c r="E31" i="20"/>
  <c r="D14" i="5"/>
  <c r="E14" i="5"/>
  <c r="D5" i="20"/>
  <c r="B20" i="4"/>
  <c r="F83" i="4"/>
  <c r="D83" i="4"/>
  <c r="E83" i="4"/>
  <c r="B14" i="3"/>
  <c r="B60" i="4"/>
  <c r="F60" i="4"/>
  <c r="D6" i="20"/>
  <c r="D7" i="20" s="1"/>
  <c r="F14" i="3"/>
  <c r="B22" i="4"/>
  <c r="E15" i="4"/>
  <c r="G16" i="4"/>
  <c r="C18" i="4"/>
  <c r="E19" i="4"/>
  <c r="C14" i="3"/>
  <c r="G14" i="3"/>
  <c r="E14" i="3"/>
  <c r="C22" i="4"/>
  <c r="D65" i="20"/>
  <c r="D68" i="20" s="1"/>
  <c r="C16" i="4"/>
  <c r="E17" i="4"/>
  <c r="G18" i="4"/>
  <c r="D14" i="2"/>
  <c r="F14" i="2"/>
  <c r="C6" i="20"/>
  <c r="E14" i="2"/>
  <c r="D15" i="4"/>
  <c r="D21" i="4"/>
  <c r="E22" i="4"/>
  <c r="C20" i="4"/>
  <c r="B14" i="1"/>
  <c r="F14" i="1"/>
  <c r="B38" i="20"/>
  <c r="B83" i="4"/>
  <c r="G60" i="4"/>
  <c r="G20" i="4"/>
  <c r="C60" i="4"/>
  <c r="E14" i="1"/>
  <c r="D60" i="4"/>
  <c r="D14" i="1"/>
  <c r="E60" i="4"/>
  <c r="D20" i="4"/>
  <c r="G14" i="1"/>
  <c r="D37" i="4"/>
  <c r="E20" i="4"/>
  <c r="C14" i="1"/>
  <c r="E37" i="4"/>
  <c r="D22" i="4"/>
  <c r="C41" i="19"/>
  <c r="C18" i="19" s="1"/>
  <c r="F15" i="9"/>
  <c r="F40" i="19"/>
  <c r="F17" i="19" s="1"/>
  <c r="F17" i="9"/>
  <c r="B19" i="9"/>
  <c r="F20" i="9"/>
  <c r="F43" i="19"/>
  <c r="F20" i="19" s="1"/>
  <c r="F21" i="9"/>
  <c r="I65" i="20"/>
  <c r="I68" i="20" s="1"/>
  <c r="I6" i="20"/>
  <c r="N14" i="20"/>
  <c r="C17" i="18"/>
  <c r="C38" i="19"/>
  <c r="C15" i="9"/>
  <c r="G15" i="9"/>
  <c r="E16" i="9"/>
  <c r="C40" i="19"/>
  <c r="C17" i="19" s="1"/>
  <c r="C17" i="9"/>
  <c r="G40" i="19"/>
  <c r="G17" i="19" s="1"/>
  <c r="G17" i="9"/>
  <c r="E18" i="9"/>
  <c r="C19" i="9"/>
  <c r="G42" i="19"/>
  <c r="G19" i="19" s="1"/>
  <c r="G19" i="9"/>
  <c r="C21" i="9"/>
  <c r="G21" i="9"/>
  <c r="I36" i="20"/>
  <c r="I5" i="20"/>
  <c r="I15" i="20"/>
  <c r="B15" i="18"/>
  <c r="B61" i="19"/>
  <c r="B60" i="19" s="1"/>
  <c r="B60" i="18"/>
  <c r="D84" i="19"/>
  <c r="C37" i="17"/>
  <c r="C15" i="17"/>
  <c r="G37" i="17"/>
  <c r="G15" i="17"/>
  <c r="C60" i="17"/>
  <c r="F61" i="19"/>
  <c r="F60" i="19" s="1"/>
  <c r="N67" i="20"/>
  <c r="I31" i="20"/>
  <c r="B38" i="19"/>
  <c r="B15" i="9"/>
  <c r="D16" i="9"/>
  <c r="D18" i="9"/>
  <c r="F42" i="19"/>
  <c r="F19" i="19" s="1"/>
  <c r="F19" i="9"/>
  <c r="B21" i="9"/>
  <c r="B22" i="9"/>
  <c r="E61" i="18"/>
  <c r="E15" i="18" s="1"/>
  <c r="E60" i="13"/>
  <c r="C84" i="18"/>
  <c r="C83" i="13"/>
  <c r="G19" i="18"/>
  <c r="B15" i="4"/>
  <c r="F15" i="4"/>
  <c r="D16" i="4"/>
  <c r="B17" i="4"/>
  <c r="F17" i="4"/>
  <c r="D18" i="4"/>
  <c r="B19" i="4"/>
  <c r="F19" i="4"/>
  <c r="B21" i="4"/>
  <c r="F21" i="4"/>
  <c r="B37" i="4"/>
  <c r="F37" i="4"/>
  <c r="D15" i="9"/>
  <c r="D38" i="19"/>
  <c r="B16" i="9"/>
  <c r="B39" i="19"/>
  <c r="B16" i="19" s="1"/>
  <c r="F16" i="9"/>
  <c r="B18" i="9"/>
  <c r="B41" i="19"/>
  <c r="B18" i="19" s="1"/>
  <c r="F18" i="9"/>
  <c r="D19" i="9"/>
  <c r="J42" i="4"/>
  <c r="K42" i="4" s="1"/>
  <c r="D43" i="9"/>
  <c r="J43" i="4"/>
  <c r="K43" i="4" s="1"/>
  <c r="D44" i="19"/>
  <c r="D21" i="19" s="1"/>
  <c r="D21" i="9"/>
  <c r="J44" i="4"/>
  <c r="K44" i="4" s="1"/>
  <c r="D45" i="9"/>
  <c r="J45" i="4"/>
  <c r="K45" i="4" s="1"/>
  <c r="J6" i="20"/>
  <c r="J65" i="20"/>
  <c r="J68" i="20" s="1"/>
  <c r="C16" i="13"/>
  <c r="E17" i="13"/>
  <c r="G18" i="13"/>
  <c r="C20" i="13"/>
  <c r="E21" i="13"/>
  <c r="G22" i="13"/>
  <c r="C37" i="13"/>
  <c r="C15" i="13"/>
  <c r="G37" i="13"/>
  <c r="G15" i="13"/>
  <c r="E16" i="13"/>
  <c r="C17" i="13"/>
  <c r="G17" i="13"/>
  <c r="E18" i="13"/>
  <c r="C19" i="13"/>
  <c r="G19" i="13"/>
  <c r="E20" i="13"/>
  <c r="C21" i="13"/>
  <c r="G21" i="13"/>
  <c r="E22" i="13"/>
  <c r="C60" i="13"/>
  <c r="C61" i="19"/>
  <c r="C60" i="19" s="1"/>
  <c r="C60" i="18"/>
  <c r="E83" i="13"/>
  <c r="K65" i="20"/>
  <c r="K68" i="20" s="1"/>
  <c r="K6" i="20"/>
  <c r="M65" i="20"/>
  <c r="M68" i="20" s="1"/>
  <c r="M6" i="20"/>
  <c r="G38" i="18"/>
  <c r="E41" i="18"/>
  <c r="E18" i="18" s="1"/>
  <c r="C44" i="18"/>
  <c r="C21" i="18" s="1"/>
  <c r="G61" i="19"/>
  <c r="G60" i="19" s="1"/>
  <c r="G60" i="18"/>
  <c r="B40" i="19"/>
  <c r="B17" i="19" s="1"/>
  <c r="B17" i="9"/>
  <c r="F22" i="9"/>
  <c r="G84" i="18"/>
  <c r="G83" i="13"/>
  <c r="L6" i="20"/>
  <c r="L65" i="20"/>
  <c r="L68" i="20" s="1"/>
  <c r="E22" i="18"/>
  <c r="C15" i="4"/>
  <c r="G15" i="4"/>
  <c r="E16" i="4"/>
  <c r="C17" i="4"/>
  <c r="G17" i="4"/>
  <c r="E18" i="4"/>
  <c r="C19" i="4"/>
  <c r="G19" i="4"/>
  <c r="C21" i="4"/>
  <c r="G21" i="4"/>
  <c r="C37" i="4"/>
  <c r="G37" i="4"/>
  <c r="E43" i="19"/>
  <c r="E20" i="19" s="1"/>
  <c r="E20" i="9"/>
  <c r="E45" i="19"/>
  <c r="E22" i="19" s="1"/>
  <c r="E22" i="9"/>
  <c r="D15" i="18"/>
  <c r="D60" i="19"/>
  <c r="E39" i="18"/>
  <c r="E16" i="18" s="1"/>
  <c r="C42" i="18"/>
  <c r="C19" i="18" s="1"/>
  <c r="G44" i="18"/>
  <c r="G21" i="18" s="1"/>
  <c r="J15" i="20"/>
  <c r="J36" i="20"/>
  <c r="J5" i="20"/>
  <c r="J31" i="20"/>
  <c r="J38" i="20"/>
  <c r="B15" i="13"/>
  <c r="F15" i="13"/>
  <c r="D16" i="13"/>
  <c r="B17" i="13"/>
  <c r="F17" i="13"/>
  <c r="D18" i="13"/>
  <c r="B19" i="13"/>
  <c r="F19" i="13"/>
  <c r="D20" i="13"/>
  <c r="B21" i="13"/>
  <c r="F21" i="13"/>
  <c r="D22" i="13"/>
  <c r="B37" i="13"/>
  <c r="F37" i="13"/>
  <c r="D60" i="13"/>
  <c r="B83" i="13"/>
  <c r="F83" i="13"/>
  <c r="K36" i="20"/>
  <c r="K5" i="20"/>
  <c r="K15" i="20"/>
  <c r="K38" i="20"/>
  <c r="K31" i="20"/>
  <c r="L15" i="20"/>
  <c r="L36" i="20"/>
  <c r="L5" i="20"/>
  <c r="L7" i="20" s="1"/>
  <c r="L31" i="20"/>
  <c r="L38" i="20"/>
  <c r="M36" i="20"/>
  <c r="M5" i="20"/>
  <c r="M7" i="20" s="1"/>
  <c r="M15" i="20"/>
  <c r="M38" i="20"/>
  <c r="M31" i="20"/>
  <c r="B15" i="17"/>
  <c r="F15" i="17"/>
  <c r="E36" i="20"/>
  <c r="E39" i="20" s="1"/>
  <c r="E5" i="20"/>
  <c r="E15" i="20"/>
  <c r="E84" i="19"/>
  <c r="E83" i="19" s="1"/>
  <c r="E83" i="18"/>
  <c r="I23" i="20"/>
  <c r="I37" i="20"/>
  <c r="J37" i="20"/>
  <c r="J23" i="20"/>
  <c r="K23" i="20"/>
  <c r="K37" i="20"/>
  <c r="L37" i="20"/>
  <c r="L23" i="20"/>
  <c r="M23" i="20"/>
  <c r="M37" i="20"/>
  <c r="D60" i="18"/>
  <c r="N21" i="20"/>
  <c r="E66" i="20"/>
  <c r="E68" i="20" s="1"/>
  <c r="E6" i="20"/>
  <c r="N13" i="20"/>
  <c r="N22" i="20"/>
  <c r="H39" i="20"/>
  <c r="H65" i="20"/>
  <c r="H68" i="20" s="1"/>
  <c r="C36" i="20"/>
  <c r="C5" i="20"/>
  <c r="G36" i="20"/>
  <c r="G5" i="20"/>
  <c r="G7" i="20" s="1"/>
  <c r="E23" i="20"/>
  <c r="N30" i="20"/>
  <c r="D15" i="20"/>
  <c r="H15" i="20"/>
  <c r="B6" i="20"/>
  <c r="B7" i="20" s="1"/>
  <c r="B65" i="20"/>
  <c r="F6" i="20"/>
  <c r="F7" i="20" s="1"/>
  <c r="F65" i="20"/>
  <c r="F68" i="20" s="1"/>
  <c r="G15" i="20"/>
  <c r="B37" i="20"/>
  <c r="B23" i="20"/>
  <c r="F37" i="20"/>
  <c r="F23" i="20"/>
  <c r="D23" i="20"/>
  <c r="C38" i="20"/>
  <c r="C31" i="20"/>
  <c r="G38" i="20"/>
  <c r="G31" i="20"/>
  <c r="D39" i="20"/>
  <c r="B15" i="20"/>
  <c r="N29" i="20"/>
  <c r="B66" i="20"/>
  <c r="G45" i="19" l="1"/>
  <c r="G22" i="19" s="1"/>
  <c r="C45" i="19"/>
  <c r="C22" i="19" s="1"/>
  <c r="E17" i="9"/>
  <c r="F41" i="19"/>
  <c r="F18" i="19" s="1"/>
  <c r="F39" i="20"/>
  <c r="D42" i="19"/>
  <c r="D19" i="19" s="1"/>
  <c r="C20" i="9"/>
  <c r="C39" i="19"/>
  <c r="C16" i="19" s="1"/>
  <c r="N66" i="20"/>
  <c r="C7" i="20"/>
  <c r="K7" i="20"/>
  <c r="F16" i="18"/>
  <c r="G39" i="19"/>
  <c r="G16" i="19" s="1"/>
  <c r="G18" i="9"/>
  <c r="G14" i="9" s="1"/>
  <c r="E38" i="19"/>
  <c r="D14" i="17"/>
  <c r="G43" i="19"/>
  <c r="G20" i="19" s="1"/>
  <c r="C16" i="9"/>
  <c r="C14" i="9" s="1"/>
  <c r="E15" i="9"/>
  <c r="B19" i="19"/>
  <c r="D16" i="18"/>
  <c r="B19" i="18"/>
  <c r="B14" i="18" s="1"/>
  <c r="F21" i="19"/>
  <c r="F14" i="17"/>
  <c r="D20" i="18"/>
  <c r="F83" i="18"/>
  <c r="D40" i="19"/>
  <c r="D17" i="19" s="1"/>
  <c r="B43" i="19"/>
  <c r="B20" i="19" s="1"/>
  <c r="F21" i="18"/>
  <c r="B83" i="19"/>
  <c r="F83" i="19"/>
  <c r="B21" i="18"/>
  <c r="D18" i="18"/>
  <c r="D14" i="18" s="1"/>
  <c r="F37" i="18"/>
  <c r="E14" i="17"/>
  <c r="D39" i="19"/>
  <c r="D16" i="19" s="1"/>
  <c r="B14" i="17"/>
  <c r="F45" i="19"/>
  <c r="F22" i="19" s="1"/>
  <c r="C14" i="17"/>
  <c r="K39" i="20"/>
  <c r="B83" i="18"/>
  <c r="B44" i="19"/>
  <c r="B21" i="19" s="1"/>
  <c r="D41" i="19"/>
  <c r="D18" i="19" s="1"/>
  <c r="B37" i="18"/>
  <c r="D37" i="18"/>
  <c r="G14" i="17"/>
  <c r="D83" i="18"/>
  <c r="F15" i="18"/>
  <c r="D83" i="19"/>
  <c r="N38" i="20"/>
  <c r="J7" i="20"/>
  <c r="I7" i="20"/>
  <c r="D14" i="13"/>
  <c r="F14" i="13"/>
  <c r="E37" i="18"/>
  <c r="E14" i="13"/>
  <c r="G39" i="20"/>
  <c r="E19" i="9"/>
  <c r="E21" i="9"/>
  <c r="E7" i="20"/>
  <c r="N31" i="20"/>
  <c r="N6" i="20"/>
  <c r="N23" i="20"/>
  <c r="E14" i="4"/>
  <c r="D14" i="4"/>
  <c r="B68" i="20"/>
  <c r="N65" i="20"/>
  <c r="J39" i="20"/>
  <c r="G14" i="4"/>
  <c r="C14" i="13"/>
  <c r="D43" i="19"/>
  <c r="D20" i="19" s="1"/>
  <c r="D20" i="9"/>
  <c r="D15" i="19"/>
  <c r="F14" i="4"/>
  <c r="E14" i="18"/>
  <c r="B14" i="9"/>
  <c r="I39" i="20"/>
  <c r="C44" i="19"/>
  <c r="C21" i="19" s="1"/>
  <c r="C42" i="19"/>
  <c r="C19" i="19" s="1"/>
  <c r="E39" i="19"/>
  <c r="E16" i="19" s="1"/>
  <c r="G37" i="18"/>
  <c r="G15" i="18"/>
  <c r="G14" i="18" s="1"/>
  <c r="C84" i="19"/>
  <c r="C83" i="19" s="1"/>
  <c r="C83" i="18"/>
  <c r="F15" i="19"/>
  <c r="N37" i="20"/>
  <c r="B39" i="20"/>
  <c r="B14" i="13"/>
  <c r="M39" i="20"/>
  <c r="L39" i="20"/>
  <c r="C14" i="4"/>
  <c r="B14" i="4"/>
  <c r="E61" i="19"/>
  <c r="E60" i="19" s="1"/>
  <c r="E60" i="18"/>
  <c r="B15" i="19"/>
  <c r="C15" i="18"/>
  <c r="C14" i="18" s="1"/>
  <c r="D45" i="19"/>
  <c r="D22" i="19" s="1"/>
  <c r="D22" i="9"/>
  <c r="N36" i="20"/>
  <c r="C39" i="20"/>
  <c r="N15" i="20"/>
  <c r="N5" i="20"/>
  <c r="G84" i="19"/>
  <c r="G83" i="19" s="1"/>
  <c r="G83" i="18"/>
  <c r="G14" i="13"/>
  <c r="G44" i="19"/>
  <c r="G21" i="19" s="1"/>
  <c r="E41" i="19"/>
  <c r="E18" i="19" s="1"/>
  <c r="G38" i="19"/>
  <c r="F14" i="9"/>
  <c r="C37" i="18"/>
  <c r="B37" i="19" l="1"/>
  <c r="F37" i="19"/>
  <c r="N68" i="20"/>
  <c r="B14" i="19"/>
  <c r="F14" i="19"/>
  <c r="N7" i="20"/>
  <c r="E14" i="9"/>
  <c r="F14" i="18"/>
  <c r="D14" i="9"/>
  <c r="E37" i="19"/>
  <c r="D37" i="19"/>
  <c r="G37" i="19"/>
  <c r="G15" i="19"/>
  <c r="G14" i="19" s="1"/>
  <c r="C15" i="19"/>
  <c r="C14" i="19" s="1"/>
  <c r="N39" i="20"/>
  <c r="E15" i="19"/>
  <c r="E14" i="19" s="1"/>
  <c r="C37" i="19"/>
  <c r="D14" i="19"/>
</calcChain>
</file>

<file path=xl/sharedStrings.xml><?xml version="1.0" encoding="utf-8"?>
<sst xmlns="http://schemas.openxmlformats.org/spreadsheetml/2006/main" count="2310" uniqueCount="59">
  <si>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</si>
  <si>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Diresa/Red/M.Red/EE.SS: AREQUIPA/AREQUIPA CAYLLOMA/GRLMO. SAN MARTIN/I-3 - MR GLMO SAN MARTIN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</si>
  <si>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</si>
  <si>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</si>
  <si>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</si>
  <si>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</si>
  <si>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</si>
  <si>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</si>
  <si>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</si>
  <si>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</si>
  <si>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</si>
  <si>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</si>
  <si>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</si>
  <si>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</si>
  <si>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</si>
  <si>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</si>
  <si>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</si>
  <si>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</si>
  <si>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</si>
  <si>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CAYLLOMA/GRLMO. SAN MARTIN/I-3 - 000001295 - GENERALISIMO SAN MARTIN</t>
  </si>
  <si>
    <t>Diresa/Red/M.Red/EE.SS: AREQUIPA/AREQUIPA CAYLLOMA/GRLMO. SAN MARTIN/I-2 - 000001309 - JERUSALEN</t>
  </si>
  <si>
    <t>Diresa/Red/M.Red/EE.SS: AREQUIPA/AREQUIPA CAYLLOMA/GRLMO. SAN MARTIN/I-2 - 000007722 - EL MIRADOR</t>
  </si>
  <si>
    <t>Periodo:                FEBRERO - 2023</t>
  </si>
  <si>
    <t>Periodo:                MARZO - 2023</t>
  </si>
  <si>
    <t>Periodo:                ITRIMESTRE - 2023</t>
  </si>
  <si>
    <t>Periodo:                ABRIL - 2023</t>
  </si>
  <si>
    <t>Periodo:                II TRIMESTRE - 2023</t>
  </si>
  <si>
    <t>Periodo:                I SEMESTRE - 2023</t>
  </si>
  <si>
    <t>Periodo:               III-TRIMESTRE - 2023</t>
  </si>
  <si>
    <t>Periodo:               IV TRIMESTRE - 2023</t>
  </si>
  <si>
    <t>Periodo:               II SEMESTRE - 2023</t>
  </si>
  <si>
    <t>Periodo:               ANUAL - 2023</t>
  </si>
  <si>
    <t>MICRORED GLMO SAN MARTIN</t>
  </si>
  <si>
    <t>MICRORED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</si>
  <si>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</si>
  <si>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</si>
  <si>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</si>
  <si>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</si>
  <si>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</si>
  <si>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</si>
  <si>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</si>
  <si>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</si>
  <si>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</si>
  <si>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</si>
  <si>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</si>
  <si>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</si>
  <si>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</si>
  <si>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CENTRO DE SALUD GLMO SAN MARTIN</t>
  </si>
  <si>
    <t>PUESTO DE SALUD JERUSALEN</t>
  </si>
  <si>
    <t>PUESTO DE SALUD MIRADOR</t>
  </si>
  <si>
    <t>ATENDIDOS POR EESS</t>
  </si>
  <si>
    <t>CS GLMO SAN MARTIN</t>
  </si>
  <si>
    <t>PS JERUSALEN</t>
  </si>
  <si>
    <t>PS MIRADOR</t>
  </si>
  <si>
    <t>MR GLMO SAN MARTIN</t>
  </si>
  <si>
    <t>ATENCIONES POR EESS</t>
  </si>
  <si>
    <t>Periodo:                Enero - 2024</t>
  </si>
  <si>
    <t>Periodo:                MARZO - 2024</t>
  </si>
  <si>
    <t>Periodo:                ITRIMESTRE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</si>
</sst>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Calibri"/>
      <charset val="134"/>
    </font>
    <font>
      <b/>
      <sz val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b/>
      <sz val="10"/>
      <color rgb="FF00000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9">
    <xf numFmtId="0" fontId="0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8" fillId="4" borderId="2" xfId="0" applyNumberFormat="1" applyFont="1" applyFill="1" applyBorder="1" applyAlignment="1">
      <alignment horizontal="center" vertical="top" wrapText="1" readingOrder="1"/>
    </xf>
    <xf numFmtId="0" fontId="9" fillId="0" borderId="2" xfId="0" applyNumberFormat="1" applyFont="1" applyFill="1" applyBorder="1" applyAlignment="1">
      <alignment vertical="top" wrapText="1" readingOrder="1"/>
    </xf>
    <xf numFmtId="0" fontId="9" fillId="5" borderId="2" xfId="0" applyNumberFormat="1" applyFont="1" applyFill="1" applyBorder="1" applyAlignment="1">
      <alignment vertical="top" wrapText="1" readingOrder="1"/>
    </xf>
    <xf numFmtId="0" fontId="10" fillId="0" borderId="2" xfId="0" applyNumberFormat="1" applyFont="1" applyFill="1" applyBorder="1" applyAlignment="1">
      <alignment vertical="top" wrapText="1" readingOrder="1"/>
    </xf>
    <xf numFmtId="0" fontId="0" fillId="0" borderId="0" xfId="0" applyFont="1" applyFill="1" applyBorder="1"/>
    <xf numFmtId="0" fontId="0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7" fillId="4" borderId="2" xfId="0" applyNumberFormat="1" applyFont="1" applyFill="1" applyBorder="1" applyAlignment="1">
      <alignment horizontal="center"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vertical="top" wrapText="1" readingOrder="1"/>
    </xf>
    <xf numFmtId="0" fontId="12" fillId="0" borderId="0" xfId="0" applyFont="1" applyFill="1" applyBorder="1"/>
    <xf numFmtId="0" fontId="7" fillId="4" borderId="2" xfId="0" applyNumberFormat="1" applyFont="1" applyFill="1" applyBorder="1" applyAlignment="1">
      <alignment horizontal="center" vertical="center" wrapText="1" readingOrder="1"/>
    </xf>
    <xf numFmtId="0" fontId="0" fillId="4" borderId="5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723A3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ATENDIDOS POR EESS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CUADROS!$A$36</c:f>
              <c:strCache>
                <c:ptCount val="1"/>
                <c:pt idx="0">
                  <c:v>CS GLMO SAN MARTIN</c:v>
                </c:pt>
              </c:strCache>
            </c:strRef>
          </c:tx>
          <c:invertIfNegative val="0"/>
          <c:cat>
            <c:strRef>
              <c:f>CUADROS!$B$35:$M$35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CUADROS!$B$36:$M$36</c:f>
              <c:numCache>
                <c:formatCode>General</c:formatCode>
                <c:ptCount val="12"/>
                <c:pt idx="0">
                  <c:v>1944</c:v>
                </c:pt>
                <c:pt idx="1">
                  <c:v>1103</c:v>
                </c:pt>
                <c:pt idx="2">
                  <c:v>1199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CC-41F3-B593-EB32AF9BE03A}"/>
            </c:ext>
          </c:extLst>
        </c:ser>
        <c:ser>
          <c:idx val="1"/>
          <c:order val="1"/>
          <c:tx>
            <c:strRef>
              <c:f>CUADROS!$A$37</c:f>
              <c:strCache>
                <c:ptCount val="1"/>
                <c:pt idx="0">
                  <c:v>PS JERUSALEN</c:v>
                </c:pt>
              </c:strCache>
            </c:strRef>
          </c:tx>
          <c:invertIfNegative val="0"/>
          <c:cat>
            <c:strRef>
              <c:f>CUADROS!$B$35:$M$35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CUADROS!$B$37:$M$37</c:f>
              <c:numCache>
                <c:formatCode>General</c:formatCode>
                <c:ptCount val="12"/>
                <c:pt idx="0">
                  <c:v>942</c:v>
                </c:pt>
                <c:pt idx="1">
                  <c:v>441</c:v>
                </c:pt>
                <c:pt idx="2">
                  <c:v>655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CC-41F3-B593-EB32AF9BE03A}"/>
            </c:ext>
          </c:extLst>
        </c:ser>
        <c:ser>
          <c:idx val="2"/>
          <c:order val="2"/>
          <c:tx>
            <c:strRef>
              <c:f>CUADROS!$A$38</c:f>
              <c:strCache>
                <c:ptCount val="1"/>
                <c:pt idx="0">
                  <c:v>PS MIRADOR</c:v>
                </c:pt>
              </c:strCache>
            </c:strRef>
          </c:tx>
          <c:invertIfNegative val="0"/>
          <c:cat>
            <c:strRef>
              <c:f>CUADROS!$B$35:$M$35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CUADROS!$B$38:$M$38</c:f>
              <c:numCache>
                <c:formatCode>General</c:formatCode>
                <c:ptCount val="12"/>
                <c:pt idx="0">
                  <c:v>465</c:v>
                </c:pt>
                <c:pt idx="1">
                  <c:v>238</c:v>
                </c:pt>
                <c:pt idx="2">
                  <c:v>166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CC-41F3-B593-EB32AF9BE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96384"/>
        <c:axId val="642697472"/>
      </c:barChart>
      <c:catAx>
        <c:axId val="79696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42697472"/>
        <c:crosses val="autoZero"/>
        <c:auto val="1"/>
        <c:lblAlgn val="ctr"/>
        <c:lblOffset val="100"/>
        <c:noMultiLvlLbl val="0"/>
      </c:catAx>
      <c:valAx>
        <c:axId val="642697472"/>
        <c:scaling>
          <c:orientation val="minMax"/>
        </c:scaling>
        <c:delete val="0"/>
        <c:axPos val="l"/>
        <c:majorGridlines/>
        <c:title>
          <c:overlay val="0"/>
          <c:txPr>
            <a:bodyPr rot="-5400000" spcFirstLastPara="0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969638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</c:plotArea>
    <c:plotVisOnly val="1"/>
    <c:dispBlanksAs val="gap"/>
    <c:showDLblsOverMax val="0"/>
  </c:chart>
  <c:txPr>
    <a:bodyPr/>
    <a:lstStyle/>
    <a:p>
      <a:pPr>
        <a:defRPr lang="en-US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MICRORED GLMO SAN MARTIN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CUADROS!$A$5</c:f>
              <c:strCache>
                <c:ptCount val="1"/>
                <c:pt idx="0">
                  <c:v>ATENDIDOS</c:v>
                </c:pt>
              </c:strCache>
            </c:strRef>
          </c:tx>
          <c:invertIfNegative val="0"/>
          <c:cat>
            <c:strRef>
              <c:f>CUADROS!$B$4:$M$4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CUADROS!$B$5:$M$5</c:f>
              <c:numCache>
                <c:formatCode>General</c:formatCode>
                <c:ptCount val="12"/>
                <c:pt idx="0">
                  <c:v>3351</c:v>
                </c:pt>
                <c:pt idx="1">
                  <c:v>1782</c:v>
                </c:pt>
                <c:pt idx="2">
                  <c:v>2020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DB-42BC-8A89-BA9189FED8F9}"/>
            </c:ext>
          </c:extLst>
        </c:ser>
        <c:ser>
          <c:idx val="1"/>
          <c:order val="1"/>
          <c:tx>
            <c:strRef>
              <c:f>CUADROS!$A$6</c:f>
              <c:strCache>
                <c:ptCount val="1"/>
                <c:pt idx="0">
                  <c:v>ATENCIONES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CUADROS!$B$4:$M$4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CUADROS!$B$6:$M$6</c:f>
              <c:numCache>
                <c:formatCode>General</c:formatCode>
                <c:ptCount val="12"/>
                <c:pt idx="0">
                  <c:v>5855</c:v>
                </c:pt>
                <c:pt idx="1">
                  <c:v>5466</c:v>
                </c:pt>
                <c:pt idx="2">
                  <c:v>6780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DB-42BC-8A89-BA9189FED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605499392"/>
        <c:axId val="642698624"/>
      </c:barChart>
      <c:catAx>
        <c:axId val="605499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42698624"/>
        <c:crosses val="autoZero"/>
        <c:auto val="1"/>
        <c:lblAlgn val="ctr"/>
        <c:lblOffset val="100"/>
        <c:noMultiLvlLbl val="0"/>
      </c:catAx>
      <c:valAx>
        <c:axId val="642698624"/>
        <c:scaling>
          <c:orientation val="minMax"/>
        </c:scaling>
        <c:delete val="0"/>
        <c:axPos val="l"/>
        <c:majorGridlines/>
        <c:title>
          <c:overlay val="0"/>
          <c:txPr>
            <a:bodyPr rot="-5400000" spcFirstLastPara="0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054993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</c:plotArea>
    <c:plotVisOnly val="1"/>
    <c:dispBlanksAs val="gap"/>
    <c:showDLblsOverMax val="0"/>
  </c:chart>
  <c:txPr>
    <a:bodyPr/>
    <a:lstStyle/>
    <a:p>
      <a:pPr>
        <a:defRPr lang="en-US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ATENCIONES POR EESS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CUADROS!$A$65</c:f>
              <c:strCache>
                <c:ptCount val="1"/>
                <c:pt idx="0">
                  <c:v>CS GLMO SAN MARTIN</c:v>
                </c:pt>
              </c:strCache>
            </c:strRef>
          </c:tx>
          <c:invertIfNegative val="0"/>
          <c:cat>
            <c:strRef>
              <c:f>CUADROS!$B$64:$M$64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CUADROS!$B$65:$M$65</c:f>
              <c:numCache>
                <c:formatCode>General</c:formatCode>
                <c:ptCount val="12"/>
                <c:pt idx="0">
                  <c:v>3341</c:v>
                </c:pt>
                <c:pt idx="1">
                  <c:v>3456</c:v>
                </c:pt>
                <c:pt idx="2">
                  <c:v>4030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5A-453F-902F-049922E6713F}"/>
            </c:ext>
          </c:extLst>
        </c:ser>
        <c:ser>
          <c:idx val="1"/>
          <c:order val="1"/>
          <c:tx>
            <c:strRef>
              <c:f>CUADROS!$A$66</c:f>
              <c:strCache>
                <c:ptCount val="1"/>
                <c:pt idx="0">
                  <c:v>PS JERUSALEN</c:v>
                </c:pt>
              </c:strCache>
            </c:strRef>
          </c:tx>
          <c:invertIfNegative val="0"/>
          <c:cat>
            <c:strRef>
              <c:f>CUADROS!$B$64:$M$64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CUADROS!$B$66:$M$66</c:f>
              <c:numCache>
                <c:formatCode>General</c:formatCode>
                <c:ptCount val="12"/>
                <c:pt idx="0">
                  <c:v>1669</c:v>
                </c:pt>
                <c:pt idx="1">
                  <c:v>1254</c:v>
                </c:pt>
                <c:pt idx="2">
                  <c:v>2014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5A-453F-902F-049922E6713F}"/>
            </c:ext>
          </c:extLst>
        </c:ser>
        <c:ser>
          <c:idx val="2"/>
          <c:order val="2"/>
          <c:tx>
            <c:strRef>
              <c:f>CUADROS!$A$67</c:f>
              <c:strCache>
                <c:ptCount val="1"/>
                <c:pt idx="0">
                  <c:v>PS MIRADOR</c:v>
                </c:pt>
              </c:strCache>
            </c:strRef>
          </c:tx>
          <c:invertIfNegative val="0"/>
          <c:cat>
            <c:strRef>
              <c:f>CUADROS!$B$64:$M$64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CUADROS!$B$67:$M$67</c:f>
              <c:numCache>
                <c:formatCode>General</c:formatCode>
                <c:ptCount val="12"/>
                <c:pt idx="0">
                  <c:v>845</c:v>
                </c:pt>
                <c:pt idx="1">
                  <c:v>756</c:v>
                </c:pt>
                <c:pt idx="2">
                  <c:v>736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B5A-453F-902F-049922E67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500928"/>
        <c:axId val="642700928"/>
      </c:barChart>
      <c:catAx>
        <c:axId val="605500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42700928"/>
        <c:crosses val="autoZero"/>
        <c:auto val="1"/>
        <c:lblAlgn val="ctr"/>
        <c:lblOffset val="100"/>
        <c:noMultiLvlLbl val="0"/>
      </c:catAx>
      <c:valAx>
        <c:axId val="642700928"/>
        <c:scaling>
          <c:orientation val="minMax"/>
        </c:scaling>
        <c:delete val="0"/>
        <c:axPos val="l"/>
        <c:majorGridlines/>
        <c:title>
          <c:overlay val="0"/>
          <c:txPr>
            <a:bodyPr rot="-5400000" spcFirstLastPara="0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0550092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</c:plotArea>
    <c:plotVisOnly val="1"/>
    <c:dispBlanksAs val="gap"/>
    <c:showDLblsOverMax val="0"/>
  </c:chart>
  <c:txPr>
    <a:bodyPr/>
    <a:lstStyle/>
    <a:p>
      <a:pPr>
        <a:defRPr lang="en-US"/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833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833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388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443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8498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443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84985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833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388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443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8498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443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84985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833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388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443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8498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443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84985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833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833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388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443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8498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443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84985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833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388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443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8498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443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84985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833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833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1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1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388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443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8498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443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849850"/>
          <a:ext cx="287769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833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833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833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833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190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52975"/>
          <a:ext cx="2877185" cy="190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439275"/>
          <a:ext cx="2877185" cy="190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125575"/>
          <a:ext cx="2877185" cy="190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439275"/>
          <a:ext cx="2877185" cy="190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125575"/>
          <a:ext cx="2877185" cy="190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190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52975"/>
          <a:ext cx="2877185" cy="190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439275"/>
          <a:ext cx="2877185" cy="190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125575"/>
          <a:ext cx="2877185" cy="190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439275"/>
          <a:ext cx="2877185" cy="190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125575"/>
          <a:ext cx="2877185" cy="190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833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39</xdr:row>
      <xdr:rowOff>114300</xdr:rowOff>
    </xdr:from>
    <xdr:to>
      <xdr:col>13</xdr:col>
      <xdr:colOff>504824</xdr:colOff>
      <xdr:row>59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94</xdr:row>
      <xdr:rowOff>66674</xdr:rowOff>
    </xdr:from>
    <xdr:to>
      <xdr:col>13</xdr:col>
      <xdr:colOff>504825</xdr:colOff>
      <xdr:row>112</xdr:row>
      <xdr:rowOff>133349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</xdr:colOff>
      <xdr:row>69</xdr:row>
      <xdr:rowOff>9525</xdr:rowOff>
    </xdr:from>
    <xdr:to>
      <xdr:col>13</xdr:col>
      <xdr:colOff>495299</xdr:colOff>
      <xdr:row>88</xdr:row>
      <xdr:rowOff>38100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833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833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833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833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388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443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8498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443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84985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833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388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443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8498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443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84985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833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833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033250"/>
          <a:ext cx="2877185" cy="418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983200"/>
          <a:ext cx="2877185" cy="418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showGridLines="0" zoomScale="70" zoomScaleNormal="70" workbookViewId="0">
      <selection activeCell="J9" sqref="J9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11" hidden="1" customWidth="1"/>
    <col min="9" max="9" width="7.28515625" customWidth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56</v>
      </c>
      <c r="B5" s="16"/>
      <c r="C5" s="16"/>
      <c r="D5" s="16"/>
      <c r="E5" s="16"/>
      <c r="F5" s="16"/>
      <c r="G5" s="16"/>
      <c r="H5" s="16"/>
      <c r="I5" s="16"/>
    </row>
    <row r="6" spans="1:9" ht="28.5" customHeight="1">
      <c r="A6" s="18" t="s">
        <v>1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2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5" t="s">
        <v>3</v>
      </c>
      <c r="B11" s="20" t="s">
        <v>4</v>
      </c>
      <c r="C11" s="21"/>
      <c r="D11" s="22"/>
      <c r="E11" s="20" t="s">
        <v>5</v>
      </c>
      <c r="F11" s="21"/>
      <c r="G11" s="22"/>
    </row>
    <row r="12" spans="1:9">
      <c r="A12" s="26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f>SUM(B15:B22)</f>
        <v>3351</v>
      </c>
      <c r="C14" s="13">
        <f t="shared" ref="C14:G14" si="0">SUM(C15:C22)</f>
        <v>2160</v>
      </c>
      <c r="D14" s="13">
        <f t="shared" si="0"/>
        <v>1191</v>
      </c>
      <c r="E14" s="13">
        <f t="shared" si="0"/>
        <v>5855</v>
      </c>
      <c r="F14" s="13">
        <f t="shared" si="0"/>
        <v>3833</v>
      </c>
      <c r="G14" s="13">
        <f t="shared" si="0"/>
        <v>2022</v>
      </c>
    </row>
    <row r="15" spans="1:9" ht="16.5">
      <c r="A15" s="14" t="s">
        <v>11</v>
      </c>
      <c r="B15" s="14">
        <f>SUM(B38+B61+B84)</f>
        <v>33</v>
      </c>
      <c r="C15" s="14">
        <f t="shared" ref="C15:G15" si="1">SUM(C38+C61+C84)</f>
        <v>21</v>
      </c>
      <c r="D15" s="14">
        <f t="shared" si="1"/>
        <v>12</v>
      </c>
      <c r="E15" s="14">
        <f t="shared" si="1"/>
        <v>76</v>
      </c>
      <c r="F15" s="14">
        <f t="shared" si="1"/>
        <v>43</v>
      </c>
      <c r="G15" s="14">
        <f t="shared" si="1"/>
        <v>33</v>
      </c>
    </row>
    <row r="16" spans="1:9" ht="16.5">
      <c r="A16" s="14" t="s">
        <v>12</v>
      </c>
      <c r="B16" s="14">
        <f t="shared" ref="B16:G16" si="2">SUM(B39+B62+B85)</f>
        <v>193</v>
      </c>
      <c r="C16" s="14">
        <f t="shared" si="2"/>
        <v>92</v>
      </c>
      <c r="D16" s="14">
        <f t="shared" si="2"/>
        <v>101</v>
      </c>
      <c r="E16" s="14">
        <f t="shared" si="2"/>
        <v>401</v>
      </c>
      <c r="F16" s="14">
        <f t="shared" si="2"/>
        <v>184</v>
      </c>
      <c r="G16" s="14">
        <f t="shared" si="2"/>
        <v>217</v>
      </c>
    </row>
    <row r="17" spans="1:9" ht="16.5">
      <c r="A17" s="14" t="s">
        <v>13</v>
      </c>
      <c r="B17" s="14">
        <f t="shared" ref="B17:G17" si="3">SUM(B40+B63+B86)</f>
        <v>451</v>
      </c>
      <c r="C17" s="14">
        <f t="shared" si="3"/>
        <v>228</v>
      </c>
      <c r="D17" s="14">
        <f t="shared" si="3"/>
        <v>223</v>
      </c>
      <c r="E17" s="14">
        <f t="shared" si="3"/>
        <v>782</v>
      </c>
      <c r="F17" s="14">
        <f t="shared" si="3"/>
        <v>399</v>
      </c>
      <c r="G17" s="14">
        <f t="shared" si="3"/>
        <v>383</v>
      </c>
    </row>
    <row r="18" spans="1:9" ht="16.5">
      <c r="A18" s="14" t="s">
        <v>14</v>
      </c>
      <c r="B18" s="14">
        <f t="shared" ref="B18:G18" si="4">SUM(B41+B64+B87)</f>
        <v>310</v>
      </c>
      <c r="C18" s="14">
        <f t="shared" si="4"/>
        <v>157</v>
      </c>
      <c r="D18" s="14">
        <f t="shared" si="4"/>
        <v>153</v>
      </c>
      <c r="E18" s="14">
        <f t="shared" si="4"/>
        <v>504</v>
      </c>
      <c r="F18" s="14">
        <f t="shared" si="4"/>
        <v>255</v>
      </c>
      <c r="G18" s="14">
        <f t="shared" si="4"/>
        <v>249</v>
      </c>
    </row>
    <row r="19" spans="1:9" ht="16.5">
      <c r="A19" s="14" t="s">
        <v>15</v>
      </c>
      <c r="B19" s="14">
        <f t="shared" ref="B19:G19" si="5">SUM(B42+B65+B88)</f>
        <v>208</v>
      </c>
      <c r="C19" s="14">
        <f t="shared" si="5"/>
        <v>118</v>
      </c>
      <c r="D19" s="14">
        <f t="shared" si="5"/>
        <v>90</v>
      </c>
      <c r="E19" s="14">
        <f t="shared" si="5"/>
        <v>362</v>
      </c>
      <c r="F19" s="14">
        <f t="shared" si="5"/>
        <v>210</v>
      </c>
      <c r="G19" s="14">
        <f t="shared" si="5"/>
        <v>152</v>
      </c>
    </row>
    <row r="20" spans="1:9" ht="16.5">
      <c r="A20" s="14" t="s">
        <v>16</v>
      </c>
      <c r="B20" s="14">
        <f t="shared" ref="B20:G20" si="6">SUM(B43+B66+B89)</f>
        <v>580</v>
      </c>
      <c r="C20" s="14">
        <f t="shared" si="6"/>
        <v>459</v>
      </c>
      <c r="D20" s="14">
        <f t="shared" si="6"/>
        <v>121</v>
      </c>
      <c r="E20" s="14">
        <f t="shared" si="6"/>
        <v>1077</v>
      </c>
      <c r="F20" s="14">
        <f t="shared" si="6"/>
        <v>887</v>
      </c>
      <c r="G20" s="14">
        <f t="shared" si="6"/>
        <v>190</v>
      </c>
    </row>
    <row r="21" spans="1:9" ht="16.5">
      <c r="A21" s="14" t="s">
        <v>17</v>
      </c>
      <c r="B21" s="14">
        <f t="shared" ref="B21:G21" si="7">SUM(B44+B67+B90)</f>
        <v>1103</v>
      </c>
      <c r="C21" s="14">
        <f t="shared" si="7"/>
        <v>794</v>
      </c>
      <c r="D21" s="14">
        <f t="shared" si="7"/>
        <v>309</v>
      </c>
      <c r="E21" s="14">
        <f t="shared" si="7"/>
        <v>1902</v>
      </c>
      <c r="F21" s="14">
        <f t="shared" si="7"/>
        <v>1389</v>
      </c>
      <c r="G21" s="14">
        <f t="shared" si="7"/>
        <v>513</v>
      </c>
    </row>
    <row r="22" spans="1:9" ht="16.5">
      <c r="A22" s="14" t="s">
        <v>18</v>
      </c>
      <c r="B22" s="14">
        <f t="shared" ref="B22:G22" si="8">SUM(B45+B68+B91)</f>
        <v>473</v>
      </c>
      <c r="C22" s="14">
        <f t="shared" si="8"/>
        <v>291</v>
      </c>
      <c r="D22" s="14">
        <f t="shared" si="8"/>
        <v>182</v>
      </c>
      <c r="E22" s="14">
        <f t="shared" si="8"/>
        <v>751</v>
      </c>
      <c r="F22" s="14">
        <f t="shared" si="8"/>
        <v>466</v>
      </c>
      <c r="G22" s="14">
        <f t="shared" si="8"/>
        <v>285</v>
      </c>
    </row>
    <row r="23" spans="1:9" ht="72.95" customHeight="1"/>
    <row r="24" spans="1:9" ht="33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23.65" customHeight="1"/>
    <row r="26" spans="1:9" ht="46.5" customHeight="1">
      <c r="A26" s="17" t="s">
        <v>0</v>
      </c>
      <c r="B26" s="16"/>
      <c r="C26" s="16"/>
      <c r="D26" s="16"/>
      <c r="E26" s="16"/>
      <c r="F26" s="16"/>
      <c r="G26" s="16"/>
      <c r="H26" s="16"/>
      <c r="I26" s="16"/>
    </row>
    <row r="27" spans="1:9" ht="5.0999999999999996" customHeight="1"/>
    <row r="28" spans="1:9" ht="18" customHeight="1">
      <c r="A28" s="18" t="s">
        <v>56</v>
      </c>
      <c r="B28" s="16"/>
      <c r="C28" s="16"/>
      <c r="D28" s="16"/>
      <c r="E28" s="16"/>
      <c r="F28" s="16"/>
      <c r="G28" s="16"/>
      <c r="H28" s="16"/>
      <c r="I28" s="16"/>
    </row>
    <row r="29" spans="1:9" ht="18" customHeight="1">
      <c r="A29" s="23" t="s">
        <v>19</v>
      </c>
      <c r="B29" s="24"/>
      <c r="C29" s="24"/>
      <c r="D29" s="24"/>
      <c r="E29" s="24"/>
      <c r="F29" s="24"/>
      <c r="G29" s="24"/>
      <c r="H29" s="24"/>
      <c r="I29" s="24"/>
    </row>
    <row r="30" spans="1:9" ht="12.2" customHeight="1"/>
    <row r="31" spans="1:9" ht="15.4" customHeight="1"/>
    <row r="32" spans="1:9" ht="18" customHeight="1">
      <c r="A32" s="19" t="s">
        <v>2</v>
      </c>
      <c r="B32" s="16"/>
      <c r="C32" s="16"/>
      <c r="D32" s="16"/>
      <c r="E32" s="16"/>
      <c r="F32" s="16"/>
      <c r="G32" s="16"/>
      <c r="H32" s="16"/>
      <c r="I32" s="16"/>
    </row>
    <row r="33" spans="1:9" ht="8.4499999999999993" customHeight="1"/>
    <row r="34" spans="1:9">
      <c r="A34" s="25" t="s">
        <v>3</v>
      </c>
      <c r="B34" s="20" t="s">
        <v>4</v>
      </c>
      <c r="C34" s="21"/>
      <c r="D34" s="22"/>
      <c r="E34" s="20" t="s">
        <v>5</v>
      </c>
      <c r="F34" s="21"/>
      <c r="G34" s="22"/>
    </row>
    <row r="35" spans="1:9">
      <c r="A35" s="26"/>
      <c r="B35" s="11" t="s">
        <v>6</v>
      </c>
      <c r="C35" s="11" t="s">
        <v>7</v>
      </c>
      <c r="D35" s="11" t="s">
        <v>8</v>
      </c>
      <c r="E35" s="11" t="s">
        <v>6</v>
      </c>
      <c r="F35" s="11" t="s">
        <v>7</v>
      </c>
      <c r="G35" s="11" t="s">
        <v>8</v>
      </c>
    </row>
    <row r="36" spans="1:9" ht="16.5">
      <c r="A36" s="12" t="s">
        <v>9</v>
      </c>
      <c r="B36" s="12" t="s">
        <v>9</v>
      </c>
      <c r="C36" s="12" t="s">
        <v>9</v>
      </c>
      <c r="D36" s="12" t="s">
        <v>9</v>
      </c>
      <c r="E36" s="12" t="s">
        <v>9</v>
      </c>
      <c r="F36" s="12" t="s">
        <v>9</v>
      </c>
      <c r="G36" s="12" t="s">
        <v>9</v>
      </c>
    </row>
    <row r="37" spans="1:9" ht="16.5">
      <c r="A37" s="13" t="s">
        <v>10</v>
      </c>
      <c r="B37" s="13">
        <v>1944</v>
      </c>
      <c r="C37" s="13">
        <v>1235</v>
      </c>
      <c r="D37" s="13">
        <v>709</v>
      </c>
      <c r="E37" s="13">
        <v>3341</v>
      </c>
      <c r="F37" s="13">
        <v>2148</v>
      </c>
      <c r="G37" s="13">
        <v>1193</v>
      </c>
    </row>
    <row r="38" spans="1:9" ht="16.5">
      <c r="A38" s="14" t="s">
        <v>11</v>
      </c>
      <c r="B38" s="14">
        <v>19</v>
      </c>
      <c r="C38" s="14">
        <v>16</v>
      </c>
      <c r="D38" s="14">
        <v>3</v>
      </c>
      <c r="E38" s="14">
        <v>46</v>
      </c>
      <c r="F38" s="14">
        <v>33</v>
      </c>
      <c r="G38" s="14">
        <v>13</v>
      </c>
    </row>
    <row r="39" spans="1:9" ht="16.5">
      <c r="A39" s="14" t="s">
        <v>12</v>
      </c>
      <c r="B39" s="14">
        <v>88</v>
      </c>
      <c r="C39" s="14">
        <v>48</v>
      </c>
      <c r="D39" s="14">
        <v>40</v>
      </c>
      <c r="E39" s="14">
        <v>191</v>
      </c>
      <c r="F39" s="14">
        <v>103</v>
      </c>
      <c r="G39" s="14">
        <v>88</v>
      </c>
    </row>
    <row r="40" spans="1:9" ht="16.5">
      <c r="A40" s="14" t="s">
        <v>13</v>
      </c>
      <c r="B40" s="14">
        <v>189</v>
      </c>
      <c r="C40" s="14">
        <v>101</v>
      </c>
      <c r="D40" s="14">
        <v>88</v>
      </c>
      <c r="E40" s="14">
        <v>335</v>
      </c>
      <c r="F40" s="14">
        <v>185</v>
      </c>
      <c r="G40" s="14">
        <v>150</v>
      </c>
    </row>
    <row r="41" spans="1:9" ht="16.5">
      <c r="A41" s="14" t="s">
        <v>14</v>
      </c>
      <c r="B41" s="14">
        <v>180</v>
      </c>
      <c r="C41" s="14">
        <v>92</v>
      </c>
      <c r="D41" s="14">
        <v>88</v>
      </c>
      <c r="E41" s="14">
        <v>297</v>
      </c>
      <c r="F41" s="14">
        <v>152</v>
      </c>
      <c r="G41" s="14">
        <v>145</v>
      </c>
    </row>
    <row r="42" spans="1:9" ht="16.5">
      <c r="A42" s="14" t="s">
        <v>15</v>
      </c>
      <c r="B42" s="14">
        <v>120</v>
      </c>
      <c r="C42" s="14">
        <v>66</v>
      </c>
      <c r="D42" s="14">
        <v>54</v>
      </c>
      <c r="E42" s="14">
        <v>194</v>
      </c>
      <c r="F42" s="14">
        <v>109</v>
      </c>
      <c r="G42" s="14">
        <v>85</v>
      </c>
    </row>
    <row r="43" spans="1:9" ht="16.5">
      <c r="A43" s="14" t="s">
        <v>16</v>
      </c>
      <c r="B43" s="14">
        <v>342</v>
      </c>
      <c r="C43" s="14">
        <v>263</v>
      </c>
      <c r="D43" s="14">
        <v>79</v>
      </c>
      <c r="E43" s="14">
        <v>609</v>
      </c>
      <c r="F43" s="14">
        <v>477</v>
      </c>
      <c r="G43" s="14">
        <v>132</v>
      </c>
    </row>
    <row r="44" spans="1:9" ht="16.5">
      <c r="A44" s="14" t="s">
        <v>17</v>
      </c>
      <c r="B44" s="14">
        <v>660</v>
      </c>
      <c r="C44" s="14">
        <v>440</v>
      </c>
      <c r="D44" s="14">
        <v>220</v>
      </c>
      <c r="E44" s="14">
        <v>1131</v>
      </c>
      <c r="F44" s="14">
        <v>768</v>
      </c>
      <c r="G44" s="14">
        <v>363</v>
      </c>
    </row>
    <row r="45" spans="1:9" ht="16.5">
      <c r="A45" s="14" t="s">
        <v>18</v>
      </c>
      <c r="B45" s="14">
        <v>346</v>
      </c>
      <c r="C45" s="14">
        <v>209</v>
      </c>
      <c r="D45" s="14">
        <v>137</v>
      </c>
      <c r="E45" s="14">
        <v>538</v>
      </c>
      <c r="F45" s="14">
        <v>321</v>
      </c>
      <c r="G45" s="14">
        <v>217</v>
      </c>
    </row>
    <row r="46" spans="1:9" ht="72.95" customHeight="1"/>
    <row r="47" spans="1:9" ht="33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3.65" customHeight="1"/>
    <row r="49" spans="1:9" ht="46.5" customHeight="1">
      <c r="A49" s="17" t="s">
        <v>0</v>
      </c>
      <c r="B49" s="16"/>
      <c r="C49" s="16"/>
      <c r="D49" s="16"/>
      <c r="E49" s="16"/>
      <c r="F49" s="16"/>
      <c r="G49" s="16"/>
      <c r="H49" s="16"/>
      <c r="I49" s="16"/>
    </row>
    <row r="50" spans="1:9" ht="5.0999999999999996" customHeight="1"/>
    <row r="51" spans="1:9" ht="18" customHeight="1">
      <c r="A51" s="18" t="s">
        <v>56</v>
      </c>
      <c r="B51" s="16"/>
      <c r="C51" s="16"/>
      <c r="D51" s="16"/>
      <c r="E51" s="16"/>
      <c r="F51" s="16"/>
      <c r="G51" s="16"/>
      <c r="H51" s="16"/>
      <c r="I51" s="16"/>
    </row>
    <row r="52" spans="1:9" ht="18" customHeight="1">
      <c r="A52" s="18" t="s">
        <v>20</v>
      </c>
      <c r="B52" s="16"/>
      <c r="C52" s="16"/>
      <c r="D52" s="16"/>
      <c r="E52" s="16"/>
      <c r="F52" s="16"/>
      <c r="G52" s="16"/>
      <c r="H52" s="16"/>
      <c r="I52" s="16"/>
    </row>
    <row r="53" spans="1:9" ht="12.2" customHeight="1"/>
    <row r="54" spans="1:9" ht="15.4" customHeight="1"/>
    <row r="55" spans="1:9" ht="18" customHeight="1">
      <c r="A55" s="19" t="s">
        <v>2</v>
      </c>
      <c r="B55" s="16"/>
      <c r="C55" s="16"/>
      <c r="D55" s="16"/>
      <c r="E55" s="16"/>
      <c r="F55" s="16"/>
      <c r="G55" s="16"/>
      <c r="H55" s="16"/>
      <c r="I55" s="16"/>
    </row>
    <row r="56" spans="1:9" ht="8.4499999999999993" customHeight="1"/>
    <row r="57" spans="1:9">
      <c r="A57" s="25" t="s">
        <v>3</v>
      </c>
      <c r="B57" s="20" t="s">
        <v>4</v>
      </c>
      <c r="C57" s="21"/>
      <c r="D57" s="22"/>
      <c r="E57" s="20" t="s">
        <v>5</v>
      </c>
      <c r="F57" s="21"/>
      <c r="G57" s="22"/>
    </row>
    <row r="58" spans="1:9">
      <c r="A58" s="26"/>
      <c r="B58" s="11" t="s">
        <v>6</v>
      </c>
      <c r="C58" s="11" t="s">
        <v>7</v>
      </c>
      <c r="D58" s="11" t="s">
        <v>8</v>
      </c>
      <c r="E58" s="11" t="s">
        <v>6</v>
      </c>
      <c r="F58" s="11" t="s">
        <v>7</v>
      </c>
      <c r="G58" s="11" t="s">
        <v>8</v>
      </c>
    </row>
    <row r="59" spans="1:9" ht="16.5">
      <c r="A59" s="12" t="s">
        <v>9</v>
      </c>
      <c r="B59" s="12" t="s">
        <v>9</v>
      </c>
      <c r="C59" s="12" t="s">
        <v>9</v>
      </c>
      <c r="D59" s="12" t="s">
        <v>9</v>
      </c>
      <c r="E59" s="12" t="s">
        <v>9</v>
      </c>
      <c r="F59" s="12" t="s">
        <v>9</v>
      </c>
      <c r="G59" s="12" t="s">
        <v>9</v>
      </c>
    </row>
    <row r="60" spans="1:9" ht="16.5">
      <c r="A60" s="13" t="s">
        <v>10</v>
      </c>
      <c r="B60" s="13">
        <v>942</v>
      </c>
      <c r="C60" s="13">
        <v>629</v>
      </c>
      <c r="D60" s="13">
        <v>313</v>
      </c>
      <c r="E60" s="13">
        <v>1669</v>
      </c>
      <c r="F60" s="13">
        <v>1128</v>
      </c>
      <c r="G60" s="13">
        <v>541</v>
      </c>
    </row>
    <row r="61" spans="1:9" ht="16.5">
      <c r="A61" s="14" t="s">
        <v>11</v>
      </c>
      <c r="B61" s="14">
        <v>8</v>
      </c>
      <c r="C61" s="14">
        <v>3</v>
      </c>
      <c r="D61" s="14">
        <v>5</v>
      </c>
      <c r="E61" s="14">
        <v>17</v>
      </c>
      <c r="F61" s="14">
        <v>6</v>
      </c>
      <c r="G61" s="14">
        <v>11</v>
      </c>
    </row>
    <row r="62" spans="1:9" ht="16.5">
      <c r="A62" s="14" t="s">
        <v>12</v>
      </c>
      <c r="B62" s="14">
        <v>68</v>
      </c>
      <c r="C62" s="14">
        <v>29</v>
      </c>
      <c r="D62" s="14">
        <v>39</v>
      </c>
      <c r="E62" s="14">
        <v>135</v>
      </c>
      <c r="F62" s="14">
        <v>51</v>
      </c>
      <c r="G62" s="14">
        <v>84</v>
      </c>
    </row>
    <row r="63" spans="1:9" ht="16.5">
      <c r="A63" s="14" t="s">
        <v>13</v>
      </c>
      <c r="B63" s="14">
        <v>150</v>
      </c>
      <c r="C63" s="14">
        <v>68</v>
      </c>
      <c r="D63" s="14">
        <v>82</v>
      </c>
      <c r="E63" s="14">
        <v>264</v>
      </c>
      <c r="F63" s="14">
        <v>120</v>
      </c>
      <c r="G63" s="14">
        <v>144</v>
      </c>
    </row>
    <row r="64" spans="1:9" ht="16.5">
      <c r="A64" s="14" t="s">
        <v>14</v>
      </c>
      <c r="B64" s="14">
        <v>91</v>
      </c>
      <c r="C64" s="14">
        <v>47</v>
      </c>
      <c r="D64" s="14">
        <v>44</v>
      </c>
      <c r="E64" s="14">
        <v>157</v>
      </c>
      <c r="F64" s="14">
        <v>78</v>
      </c>
      <c r="G64" s="14">
        <v>79</v>
      </c>
    </row>
    <row r="65" spans="1:9" ht="16.5">
      <c r="A65" s="14" t="s">
        <v>15</v>
      </c>
      <c r="B65" s="14">
        <v>68</v>
      </c>
      <c r="C65" s="14">
        <v>40</v>
      </c>
      <c r="D65" s="14">
        <v>28</v>
      </c>
      <c r="E65" s="14">
        <v>122</v>
      </c>
      <c r="F65" s="14">
        <v>73</v>
      </c>
      <c r="G65" s="14">
        <v>49</v>
      </c>
    </row>
    <row r="66" spans="1:9" ht="16.5">
      <c r="A66" s="14" t="s">
        <v>16</v>
      </c>
      <c r="B66" s="14">
        <v>155</v>
      </c>
      <c r="C66" s="14">
        <v>127</v>
      </c>
      <c r="D66" s="14">
        <v>28</v>
      </c>
      <c r="E66" s="14">
        <v>301</v>
      </c>
      <c r="F66" s="14">
        <v>261</v>
      </c>
      <c r="G66" s="14">
        <v>40</v>
      </c>
    </row>
    <row r="67" spans="1:9" ht="16.5">
      <c r="A67" s="14" t="s">
        <v>17</v>
      </c>
      <c r="B67" s="14">
        <v>303</v>
      </c>
      <c r="C67" s="14">
        <v>251</v>
      </c>
      <c r="D67" s="14">
        <v>52</v>
      </c>
      <c r="E67" s="14">
        <v>511</v>
      </c>
      <c r="F67" s="14">
        <v>429</v>
      </c>
      <c r="G67" s="14">
        <v>82</v>
      </c>
    </row>
    <row r="68" spans="1:9" ht="16.5">
      <c r="A68" s="14" t="s">
        <v>18</v>
      </c>
      <c r="B68" s="14">
        <v>99</v>
      </c>
      <c r="C68" s="14">
        <v>64</v>
      </c>
      <c r="D68" s="14">
        <v>35</v>
      </c>
      <c r="E68" s="14">
        <v>162</v>
      </c>
      <c r="F68" s="14">
        <v>110</v>
      </c>
      <c r="G68" s="14">
        <v>52</v>
      </c>
    </row>
    <row r="69" spans="1:9" ht="72.95" customHeight="1"/>
    <row r="70" spans="1:9" ht="33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3.65" customHeight="1"/>
    <row r="72" spans="1:9" ht="46.5" customHeight="1">
      <c r="A72" s="17" t="s">
        <v>0</v>
      </c>
      <c r="B72" s="16"/>
      <c r="C72" s="16"/>
      <c r="D72" s="16"/>
      <c r="E72" s="16"/>
      <c r="F72" s="16"/>
      <c r="G72" s="16"/>
      <c r="H72" s="16"/>
      <c r="I72" s="16"/>
    </row>
    <row r="73" spans="1:9" ht="5.0999999999999996" customHeight="1"/>
    <row r="74" spans="1:9" ht="18" customHeight="1">
      <c r="A74" s="18" t="s">
        <v>56</v>
      </c>
      <c r="B74" s="16"/>
      <c r="C74" s="16"/>
      <c r="D74" s="16"/>
      <c r="E74" s="16"/>
      <c r="F74" s="16"/>
      <c r="G74" s="16"/>
      <c r="H74" s="16"/>
      <c r="I74" s="16"/>
    </row>
    <row r="75" spans="1:9" ht="18" customHeight="1">
      <c r="A75" s="18" t="s">
        <v>21</v>
      </c>
      <c r="B75" s="16"/>
      <c r="C75" s="16"/>
      <c r="D75" s="16"/>
      <c r="E75" s="16"/>
      <c r="F75" s="16"/>
      <c r="G75" s="16"/>
      <c r="H75" s="16"/>
      <c r="I75" s="16"/>
    </row>
    <row r="76" spans="1:9" ht="12.2" customHeight="1"/>
    <row r="77" spans="1:9" ht="15.4" customHeight="1"/>
    <row r="78" spans="1:9" ht="18" customHeight="1">
      <c r="A78" s="19" t="s">
        <v>2</v>
      </c>
      <c r="B78" s="16"/>
      <c r="C78" s="16"/>
      <c r="D78" s="16"/>
      <c r="E78" s="16"/>
      <c r="F78" s="16"/>
      <c r="G78" s="16"/>
      <c r="H78" s="16"/>
      <c r="I78" s="16"/>
    </row>
    <row r="79" spans="1:9" ht="8.4499999999999993" customHeight="1"/>
    <row r="80" spans="1:9">
      <c r="A80" s="25" t="s">
        <v>3</v>
      </c>
      <c r="B80" s="20" t="s">
        <v>4</v>
      </c>
      <c r="C80" s="21"/>
      <c r="D80" s="22"/>
      <c r="E80" s="20" t="s">
        <v>5</v>
      </c>
      <c r="F80" s="21"/>
      <c r="G80" s="22"/>
    </row>
    <row r="81" spans="1:7">
      <c r="A81" s="26"/>
      <c r="B81" s="11" t="s">
        <v>6</v>
      </c>
      <c r="C81" s="11" t="s">
        <v>7</v>
      </c>
      <c r="D81" s="11" t="s">
        <v>8</v>
      </c>
      <c r="E81" s="11" t="s">
        <v>6</v>
      </c>
      <c r="F81" s="11" t="s">
        <v>7</v>
      </c>
      <c r="G81" s="11" t="s">
        <v>8</v>
      </c>
    </row>
    <row r="82" spans="1:7" ht="16.5">
      <c r="A82" s="12" t="s">
        <v>9</v>
      </c>
      <c r="B82" s="12" t="s">
        <v>9</v>
      </c>
      <c r="C82" s="12" t="s">
        <v>9</v>
      </c>
      <c r="D82" s="12" t="s">
        <v>9</v>
      </c>
      <c r="E82" s="12" t="s">
        <v>9</v>
      </c>
      <c r="F82" s="12" t="s">
        <v>9</v>
      </c>
      <c r="G82" s="12" t="s">
        <v>9</v>
      </c>
    </row>
    <row r="83" spans="1:7" ht="16.5">
      <c r="A83" s="13" t="s">
        <v>10</v>
      </c>
      <c r="B83" s="13">
        <v>465</v>
      </c>
      <c r="C83" s="13">
        <v>296</v>
      </c>
      <c r="D83" s="13">
        <v>169</v>
      </c>
      <c r="E83" s="13">
        <v>845</v>
      </c>
      <c r="F83" s="13">
        <v>557</v>
      </c>
      <c r="G83" s="13">
        <v>288</v>
      </c>
    </row>
    <row r="84" spans="1:7" ht="16.5">
      <c r="A84" s="14" t="s">
        <v>11</v>
      </c>
      <c r="B84" s="14">
        <v>6</v>
      </c>
      <c r="C84" s="14">
        <v>2</v>
      </c>
      <c r="D84" s="14">
        <v>4</v>
      </c>
      <c r="E84" s="14">
        <v>13</v>
      </c>
      <c r="F84" s="14">
        <v>4</v>
      </c>
      <c r="G84" s="14">
        <v>9</v>
      </c>
    </row>
    <row r="85" spans="1:7" ht="16.5">
      <c r="A85" s="14" t="s">
        <v>12</v>
      </c>
      <c r="B85" s="14">
        <v>37</v>
      </c>
      <c r="C85" s="14">
        <v>15</v>
      </c>
      <c r="D85" s="14">
        <v>22</v>
      </c>
      <c r="E85" s="14">
        <v>75</v>
      </c>
      <c r="F85" s="14">
        <v>30</v>
      </c>
      <c r="G85" s="14">
        <v>45</v>
      </c>
    </row>
    <row r="86" spans="1:7" ht="16.5">
      <c r="A86" s="14" t="s">
        <v>13</v>
      </c>
      <c r="B86" s="14">
        <v>112</v>
      </c>
      <c r="C86" s="14">
        <v>59</v>
      </c>
      <c r="D86" s="14">
        <v>53</v>
      </c>
      <c r="E86" s="14">
        <v>183</v>
      </c>
      <c r="F86" s="14">
        <v>94</v>
      </c>
      <c r="G86" s="14">
        <v>89</v>
      </c>
    </row>
    <row r="87" spans="1:7" ht="16.5">
      <c r="A87" s="14" t="s">
        <v>14</v>
      </c>
      <c r="B87" s="14">
        <v>39</v>
      </c>
      <c r="C87" s="14">
        <v>18</v>
      </c>
      <c r="D87" s="14">
        <v>21</v>
      </c>
      <c r="E87" s="14">
        <v>50</v>
      </c>
      <c r="F87" s="14">
        <v>25</v>
      </c>
      <c r="G87" s="14">
        <v>25</v>
      </c>
    </row>
    <row r="88" spans="1:7" ht="16.5">
      <c r="A88" s="14" t="s">
        <v>15</v>
      </c>
      <c r="B88" s="14">
        <v>20</v>
      </c>
      <c r="C88" s="14">
        <v>12</v>
      </c>
      <c r="D88" s="14">
        <v>8</v>
      </c>
      <c r="E88" s="14">
        <v>46</v>
      </c>
      <c r="F88" s="14">
        <v>28</v>
      </c>
      <c r="G88" s="14">
        <v>18</v>
      </c>
    </row>
    <row r="89" spans="1:7" ht="16.5">
      <c r="A89" s="14" t="s">
        <v>16</v>
      </c>
      <c r="B89" s="14">
        <v>83</v>
      </c>
      <c r="C89" s="14">
        <v>69</v>
      </c>
      <c r="D89" s="14">
        <v>14</v>
      </c>
      <c r="E89" s="14">
        <v>167</v>
      </c>
      <c r="F89" s="14">
        <v>149</v>
      </c>
      <c r="G89" s="14">
        <v>18</v>
      </c>
    </row>
    <row r="90" spans="1:7" ht="16.5">
      <c r="A90" s="14" t="s">
        <v>17</v>
      </c>
      <c r="B90" s="14">
        <v>140</v>
      </c>
      <c r="C90" s="14">
        <v>103</v>
      </c>
      <c r="D90" s="14">
        <v>37</v>
      </c>
      <c r="E90" s="14">
        <v>260</v>
      </c>
      <c r="F90" s="14">
        <v>192</v>
      </c>
      <c r="G90" s="14">
        <v>68</v>
      </c>
    </row>
    <row r="91" spans="1:7" ht="16.5">
      <c r="A91" s="14" t="s">
        <v>18</v>
      </c>
      <c r="B91" s="14">
        <v>28</v>
      </c>
      <c r="C91" s="14">
        <v>18</v>
      </c>
      <c r="D91" s="14">
        <v>10</v>
      </c>
      <c r="E91" s="14">
        <v>51</v>
      </c>
      <c r="F91" s="14">
        <v>35</v>
      </c>
      <c r="G91" s="14">
        <v>16</v>
      </c>
    </row>
    <row r="92" spans="1:7" ht="72.95" customHeight="1"/>
  </sheetData>
  <mergeCells count="32">
    <mergeCell ref="B80:D80"/>
    <mergeCell ref="E80:G80"/>
    <mergeCell ref="A11:A12"/>
    <mergeCell ref="A34:A35"/>
    <mergeCell ref="A57:A58"/>
    <mergeCell ref="A80:A81"/>
    <mergeCell ref="A70:I70"/>
    <mergeCell ref="A72:I72"/>
    <mergeCell ref="A74:I74"/>
    <mergeCell ref="A75:I75"/>
    <mergeCell ref="A78:I78"/>
    <mergeCell ref="A49:I49"/>
    <mergeCell ref="A51:I51"/>
    <mergeCell ref="A52:I52"/>
    <mergeCell ref="A55:I55"/>
    <mergeCell ref="B57:D57"/>
    <mergeCell ref="E57:G57"/>
    <mergeCell ref="A29:I29"/>
    <mergeCell ref="A32:I32"/>
    <mergeCell ref="B34:D34"/>
    <mergeCell ref="E34:G34"/>
    <mergeCell ref="A47:I47"/>
    <mergeCell ref="B11:D11"/>
    <mergeCell ref="E11:G11"/>
    <mergeCell ref="A24:I24"/>
    <mergeCell ref="A26:I26"/>
    <mergeCell ref="A28:I28"/>
    <mergeCell ref="A1:I1"/>
    <mergeCell ref="A3:I3"/>
    <mergeCell ref="A5:I5"/>
    <mergeCell ref="A6:I6"/>
    <mergeCell ref="A9:I9"/>
  </mergeCells>
  <printOptions horizontalCentered="1"/>
  <pageMargins left="0.98425196850393704" right="0.98425196850393704" top="0.196850393700787" bottom="0.196850393700787" header="0.98425196850393704" footer="0.98425196850393704"/>
  <pageSetup paperSize="9" scale="45"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opLeftCell="A79" workbookViewId="0">
      <selection activeCell="A79" sqref="A1:XFD1048576"/>
    </sheetView>
  </sheetViews>
  <sheetFormatPr baseColWidth="10" defaultColWidth="11.42578125" defaultRowHeight="15"/>
  <cols>
    <col min="1" max="1" width="31.5703125" style="15" customWidth="1"/>
    <col min="2" max="7" width="13.7109375" style="15" customWidth="1"/>
    <col min="8" max="8" width="11" style="15" hidden="1" customWidth="1"/>
    <col min="9" max="9" width="7.28515625" style="15" customWidth="1"/>
    <col min="10" max="16384" width="11.42578125" style="15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25</v>
      </c>
      <c r="B5" s="16"/>
      <c r="C5" s="16"/>
      <c r="D5" s="16"/>
      <c r="E5" s="16"/>
      <c r="F5" s="16"/>
      <c r="G5" s="16"/>
      <c r="H5" s="16"/>
      <c r="I5" s="16"/>
    </row>
    <row r="6" spans="1:9" ht="28.5" customHeight="1">
      <c r="A6" s="18" t="s">
        <v>1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2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5" t="s">
        <v>3</v>
      </c>
      <c r="B11" s="20" t="s">
        <v>4</v>
      </c>
      <c r="C11" s="21"/>
      <c r="D11" s="22"/>
      <c r="E11" s="20" t="s">
        <v>5</v>
      </c>
      <c r="F11" s="21"/>
      <c r="G11" s="22"/>
    </row>
    <row r="12" spans="1:9">
      <c r="A12" s="26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f>SUM(B15:B22)</f>
        <v>0</v>
      </c>
      <c r="C14" s="13">
        <f t="shared" ref="C14:G14" si="0">SUM(C15:C22)</f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</row>
    <row r="15" spans="1:9" ht="16.5">
      <c r="A15" s="14" t="s">
        <v>11</v>
      </c>
      <c r="B15" s="14">
        <f>SUM(B38+B61+B84)</f>
        <v>0</v>
      </c>
      <c r="C15" s="14">
        <f t="shared" ref="C15:G15" si="1">SUM(C38+C61+C84)</f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</row>
    <row r="16" spans="1:9" ht="16.5">
      <c r="A16" s="14" t="s">
        <v>12</v>
      </c>
      <c r="B16" s="14">
        <f t="shared" ref="B16:G22" si="2">SUM(B39+B62+B85)</f>
        <v>0</v>
      </c>
      <c r="C16" s="14">
        <f t="shared" si="2"/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</row>
    <row r="17" spans="1:9" ht="16.5">
      <c r="A17" s="14" t="s">
        <v>13</v>
      </c>
      <c r="B17" s="14">
        <f t="shared" si="2"/>
        <v>0</v>
      </c>
      <c r="C17" s="14">
        <f t="shared" si="2"/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</row>
    <row r="18" spans="1:9" ht="16.5">
      <c r="A18" s="14" t="s">
        <v>14</v>
      </c>
      <c r="B18" s="14">
        <f t="shared" si="2"/>
        <v>0</v>
      </c>
      <c r="C18" s="14">
        <f t="shared" si="2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</row>
    <row r="19" spans="1:9" ht="16.5">
      <c r="A19" s="14" t="s">
        <v>15</v>
      </c>
      <c r="B19" s="14">
        <f t="shared" si="2"/>
        <v>0</v>
      </c>
      <c r="C19" s="14">
        <f t="shared" si="2"/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</row>
    <row r="20" spans="1:9" ht="16.5">
      <c r="A20" s="14" t="s">
        <v>16</v>
      </c>
      <c r="B20" s="14">
        <f t="shared" si="2"/>
        <v>0</v>
      </c>
      <c r="C20" s="14">
        <f t="shared" si="2"/>
        <v>0</v>
      </c>
      <c r="D20" s="14">
        <f t="shared" si="2"/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</row>
    <row r="21" spans="1:9" ht="16.5">
      <c r="A21" s="14" t="s">
        <v>17</v>
      </c>
      <c r="B21" s="14">
        <f t="shared" si="2"/>
        <v>0</v>
      </c>
      <c r="C21" s="14">
        <f t="shared" si="2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</row>
    <row r="22" spans="1:9" ht="16.5">
      <c r="A22" s="14" t="s">
        <v>18</v>
      </c>
      <c r="B22" s="14">
        <f t="shared" si="2"/>
        <v>0</v>
      </c>
      <c r="C22" s="14">
        <f t="shared" si="2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</row>
    <row r="23" spans="1:9" ht="72.95" customHeight="1"/>
    <row r="24" spans="1:9" ht="33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23.65" customHeight="1"/>
    <row r="26" spans="1:9" ht="46.5" customHeight="1">
      <c r="A26" s="17" t="s">
        <v>0</v>
      </c>
      <c r="B26" s="16"/>
      <c r="C26" s="16"/>
      <c r="D26" s="16"/>
      <c r="E26" s="16"/>
      <c r="F26" s="16"/>
      <c r="G26" s="16"/>
      <c r="H26" s="16"/>
      <c r="I26" s="16"/>
    </row>
    <row r="27" spans="1:9" ht="5.0999999999999996" customHeight="1"/>
    <row r="28" spans="1:9" ht="18" customHeight="1">
      <c r="A28" s="18" t="s">
        <v>25</v>
      </c>
      <c r="B28" s="16"/>
      <c r="C28" s="16"/>
      <c r="D28" s="16"/>
      <c r="E28" s="16"/>
      <c r="F28" s="16"/>
      <c r="G28" s="16"/>
      <c r="H28" s="16"/>
      <c r="I28" s="16"/>
    </row>
    <row r="29" spans="1:9" ht="18" customHeight="1">
      <c r="A29" s="18" t="s">
        <v>19</v>
      </c>
      <c r="B29" s="16"/>
      <c r="C29" s="16"/>
      <c r="D29" s="16"/>
      <c r="E29" s="16"/>
      <c r="F29" s="16"/>
      <c r="G29" s="16"/>
      <c r="H29" s="16"/>
      <c r="I29" s="16"/>
    </row>
    <row r="30" spans="1:9" ht="12.2" customHeight="1"/>
    <row r="31" spans="1:9" ht="15.4" customHeight="1"/>
    <row r="32" spans="1:9" ht="18" customHeight="1">
      <c r="A32" s="19" t="s">
        <v>2</v>
      </c>
      <c r="B32" s="16"/>
      <c r="C32" s="16"/>
      <c r="D32" s="16"/>
      <c r="E32" s="16"/>
      <c r="F32" s="16"/>
      <c r="G32" s="16"/>
      <c r="H32" s="16"/>
      <c r="I32" s="16"/>
    </row>
    <row r="33" spans="1:9" ht="8.4499999999999993" customHeight="1"/>
    <row r="34" spans="1:9">
      <c r="A34" s="25" t="s">
        <v>3</v>
      </c>
      <c r="B34" s="20" t="s">
        <v>4</v>
      </c>
      <c r="C34" s="21"/>
      <c r="D34" s="22"/>
      <c r="E34" s="20" t="s">
        <v>5</v>
      </c>
      <c r="F34" s="21"/>
      <c r="G34" s="22"/>
    </row>
    <row r="35" spans="1:9">
      <c r="A35" s="26"/>
      <c r="B35" s="11" t="s">
        <v>6</v>
      </c>
      <c r="C35" s="11" t="s">
        <v>7</v>
      </c>
      <c r="D35" s="11" t="s">
        <v>8</v>
      </c>
      <c r="E35" s="11" t="s">
        <v>6</v>
      </c>
      <c r="F35" s="11" t="s">
        <v>7</v>
      </c>
      <c r="G35" s="11" t="s">
        <v>8</v>
      </c>
    </row>
    <row r="36" spans="1:9" ht="16.5">
      <c r="A36" s="12" t="s">
        <v>9</v>
      </c>
      <c r="B36" s="12" t="s">
        <v>9</v>
      </c>
      <c r="C36" s="12" t="s">
        <v>9</v>
      </c>
      <c r="D36" s="12" t="s">
        <v>9</v>
      </c>
      <c r="E36" s="12" t="s">
        <v>9</v>
      </c>
      <c r="F36" s="12" t="s">
        <v>9</v>
      </c>
      <c r="G36" s="12" t="s">
        <v>9</v>
      </c>
    </row>
    <row r="37" spans="1:9" ht="16.5">
      <c r="A37" s="13" t="s">
        <v>10</v>
      </c>
      <c r="B37" s="13"/>
      <c r="C37" s="13"/>
      <c r="D37" s="13"/>
      <c r="E37" s="13"/>
      <c r="F37" s="13"/>
      <c r="G37" s="13"/>
    </row>
    <row r="38" spans="1:9" ht="16.5">
      <c r="A38" s="14" t="s">
        <v>11</v>
      </c>
      <c r="B38" s="14"/>
      <c r="C38" s="14"/>
      <c r="D38" s="14"/>
      <c r="E38" s="14"/>
      <c r="F38" s="14"/>
      <c r="G38" s="14"/>
    </row>
    <row r="39" spans="1:9" ht="16.5">
      <c r="A39" s="14" t="s">
        <v>12</v>
      </c>
      <c r="B39" s="14"/>
      <c r="C39" s="14"/>
      <c r="D39" s="14"/>
      <c r="E39" s="14"/>
      <c r="F39" s="14"/>
      <c r="G39" s="14"/>
    </row>
    <row r="40" spans="1:9" ht="16.5">
      <c r="A40" s="14" t="s">
        <v>13</v>
      </c>
      <c r="B40" s="14"/>
      <c r="C40" s="14"/>
      <c r="D40" s="14"/>
      <c r="E40" s="14"/>
      <c r="F40" s="14"/>
      <c r="G40" s="14"/>
    </row>
    <row r="41" spans="1:9" ht="16.5">
      <c r="A41" s="14" t="s">
        <v>14</v>
      </c>
      <c r="B41" s="14"/>
      <c r="C41" s="14"/>
      <c r="D41" s="14"/>
      <c r="E41" s="14"/>
      <c r="F41" s="14"/>
      <c r="G41" s="14"/>
    </row>
    <row r="42" spans="1:9" ht="16.5">
      <c r="A42" s="14" t="s">
        <v>15</v>
      </c>
      <c r="B42" s="14"/>
      <c r="C42" s="14"/>
      <c r="D42" s="14"/>
      <c r="E42" s="14"/>
      <c r="F42" s="14"/>
      <c r="G42" s="14"/>
    </row>
    <row r="43" spans="1:9" ht="16.5">
      <c r="A43" s="14" t="s">
        <v>16</v>
      </c>
      <c r="B43" s="14"/>
      <c r="C43" s="14"/>
      <c r="D43" s="14"/>
      <c r="E43" s="14"/>
      <c r="F43" s="14"/>
      <c r="G43" s="14"/>
    </row>
    <row r="44" spans="1:9" ht="16.5">
      <c r="A44" s="14" t="s">
        <v>17</v>
      </c>
      <c r="B44" s="14"/>
      <c r="C44" s="14"/>
      <c r="D44" s="14"/>
      <c r="E44" s="14"/>
      <c r="F44" s="14"/>
      <c r="G44" s="14"/>
    </row>
    <row r="45" spans="1:9" ht="16.5">
      <c r="A45" s="14" t="s">
        <v>18</v>
      </c>
      <c r="B45" s="14"/>
      <c r="C45" s="14"/>
      <c r="D45" s="14"/>
      <c r="E45" s="14"/>
      <c r="F45" s="14"/>
      <c r="G45" s="14"/>
    </row>
    <row r="46" spans="1:9" ht="72.95" customHeight="1"/>
    <row r="47" spans="1:9" ht="33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3.65" customHeight="1"/>
    <row r="49" spans="1:9" ht="46.5" customHeight="1">
      <c r="A49" s="17" t="s">
        <v>0</v>
      </c>
      <c r="B49" s="16"/>
      <c r="C49" s="16"/>
      <c r="D49" s="16"/>
      <c r="E49" s="16"/>
      <c r="F49" s="16"/>
      <c r="G49" s="16"/>
      <c r="H49" s="16"/>
      <c r="I49" s="16"/>
    </row>
    <row r="50" spans="1:9" ht="5.0999999999999996" customHeight="1"/>
    <row r="51" spans="1:9" ht="18" customHeight="1">
      <c r="A51" s="18" t="s">
        <v>25</v>
      </c>
      <c r="B51" s="16"/>
      <c r="C51" s="16"/>
      <c r="D51" s="16"/>
      <c r="E51" s="16"/>
      <c r="F51" s="16"/>
      <c r="G51" s="16"/>
      <c r="H51" s="16"/>
      <c r="I51" s="16"/>
    </row>
    <row r="52" spans="1:9" ht="18" customHeight="1">
      <c r="A52" s="18" t="s">
        <v>20</v>
      </c>
      <c r="B52" s="16"/>
      <c r="C52" s="16"/>
      <c r="D52" s="16"/>
      <c r="E52" s="16"/>
      <c r="F52" s="16"/>
      <c r="G52" s="16"/>
      <c r="H52" s="16"/>
      <c r="I52" s="16"/>
    </row>
    <row r="53" spans="1:9" ht="12.2" customHeight="1"/>
    <row r="54" spans="1:9" ht="15.4" customHeight="1"/>
    <row r="55" spans="1:9" ht="18" customHeight="1">
      <c r="A55" s="19" t="s">
        <v>2</v>
      </c>
      <c r="B55" s="16"/>
      <c r="C55" s="16"/>
      <c r="D55" s="16"/>
      <c r="E55" s="16"/>
      <c r="F55" s="16"/>
      <c r="G55" s="16"/>
      <c r="H55" s="16"/>
      <c r="I55" s="16"/>
    </row>
    <row r="56" spans="1:9" ht="8.4499999999999993" customHeight="1"/>
    <row r="57" spans="1:9">
      <c r="A57" s="25" t="s">
        <v>3</v>
      </c>
      <c r="B57" s="20" t="s">
        <v>4</v>
      </c>
      <c r="C57" s="21"/>
      <c r="D57" s="22"/>
      <c r="E57" s="20" t="s">
        <v>5</v>
      </c>
      <c r="F57" s="21"/>
      <c r="G57" s="22"/>
    </row>
    <row r="58" spans="1:9">
      <c r="A58" s="26"/>
      <c r="B58" s="11" t="s">
        <v>6</v>
      </c>
      <c r="C58" s="11" t="s">
        <v>7</v>
      </c>
      <c r="D58" s="11" t="s">
        <v>8</v>
      </c>
      <c r="E58" s="11" t="s">
        <v>6</v>
      </c>
      <c r="F58" s="11" t="s">
        <v>7</v>
      </c>
      <c r="G58" s="11" t="s">
        <v>8</v>
      </c>
    </row>
    <row r="59" spans="1:9" ht="16.5">
      <c r="A59" s="12" t="s">
        <v>9</v>
      </c>
      <c r="B59" s="12" t="s">
        <v>9</v>
      </c>
      <c r="C59" s="12" t="s">
        <v>9</v>
      </c>
      <c r="D59" s="12" t="s">
        <v>9</v>
      </c>
      <c r="E59" s="12" t="s">
        <v>9</v>
      </c>
      <c r="F59" s="12" t="s">
        <v>9</v>
      </c>
      <c r="G59" s="12" t="s">
        <v>9</v>
      </c>
    </row>
    <row r="60" spans="1:9" ht="16.5">
      <c r="A60" s="13" t="s">
        <v>10</v>
      </c>
      <c r="B60" s="13"/>
      <c r="C60" s="13"/>
      <c r="D60" s="13"/>
      <c r="E60" s="13"/>
      <c r="F60" s="13"/>
      <c r="G60" s="13"/>
    </row>
    <row r="61" spans="1:9" ht="16.5">
      <c r="A61" s="14" t="s">
        <v>11</v>
      </c>
      <c r="B61" s="14"/>
      <c r="C61" s="14"/>
      <c r="D61" s="14"/>
      <c r="E61" s="14"/>
      <c r="F61" s="14"/>
      <c r="G61" s="14"/>
    </row>
    <row r="62" spans="1:9" ht="16.5">
      <c r="A62" s="14" t="s">
        <v>12</v>
      </c>
      <c r="B62" s="14"/>
      <c r="C62" s="14"/>
      <c r="D62" s="14"/>
      <c r="E62" s="14"/>
      <c r="F62" s="14"/>
      <c r="G62" s="14"/>
    </row>
    <row r="63" spans="1:9" ht="16.5">
      <c r="A63" s="14" t="s">
        <v>13</v>
      </c>
      <c r="B63" s="14"/>
      <c r="C63" s="14"/>
      <c r="D63" s="14"/>
      <c r="E63" s="14"/>
      <c r="F63" s="14"/>
      <c r="G63" s="14"/>
    </row>
    <row r="64" spans="1:9" ht="16.5">
      <c r="A64" s="14" t="s">
        <v>14</v>
      </c>
      <c r="B64" s="14"/>
      <c r="C64" s="14"/>
      <c r="D64" s="14"/>
      <c r="E64" s="14"/>
      <c r="F64" s="14"/>
      <c r="G64" s="14"/>
    </row>
    <row r="65" spans="1:9" ht="16.5">
      <c r="A65" s="14" t="s">
        <v>15</v>
      </c>
      <c r="B65" s="14"/>
      <c r="C65" s="14"/>
      <c r="D65" s="14"/>
      <c r="E65" s="14"/>
      <c r="F65" s="14"/>
      <c r="G65" s="14"/>
    </row>
    <row r="66" spans="1:9" ht="16.5">
      <c r="A66" s="14" t="s">
        <v>16</v>
      </c>
      <c r="B66" s="14"/>
      <c r="C66" s="14"/>
      <c r="D66" s="14"/>
      <c r="E66" s="14"/>
      <c r="F66" s="14"/>
      <c r="G66" s="14"/>
    </row>
    <row r="67" spans="1:9" ht="16.5">
      <c r="A67" s="14" t="s">
        <v>17</v>
      </c>
      <c r="B67" s="14"/>
      <c r="C67" s="14"/>
      <c r="D67" s="14"/>
      <c r="E67" s="14"/>
      <c r="F67" s="14"/>
      <c r="G67" s="14"/>
    </row>
    <row r="68" spans="1:9" ht="16.5">
      <c r="A68" s="14" t="s">
        <v>18</v>
      </c>
      <c r="B68" s="14"/>
      <c r="C68" s="14"/>
      <c r="D68" s="14"/>
      <c r="E68" s="14"/>
      <c r="F68" s="14"/>
      <c r="G68" s="14"/>
    </row>
    <row r="69" spans="1:9" ht="72.95" customHeight="1"/>
    <row r="70" spans="1:9" ht="33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3.65" customHeight="1"/>
    <row r="72" spans="1:9" ht="46.5" customHeight="1">
      <c r="A72" s="17" t="s">
        <v>0</v>
      </c>
      <c r="B72" s="16"/>
      <c r="C72" s="16"/>
      <c r="D72" s="16"/>
      <c r="E72" s="16"/>
      <c r="F72" s="16"/>
      <c r="G72" s="16"/>
      <c r="H72" s="16"/>
      <c r="I72" s="16"/>
    </row>
    <row r="73" spans="1:9" ht="5.0999999999999996" customHeight="1"/>
    <row r="74" spans="1:9" ht="18" customHeight="1">
      <c r="A74" s="18" t="s">
        <v>25</v>
      </c>
      <c r="B74" s="16"/>
      <c r="C74" s="16"/>
      <c r="D74" s="16"/>
      <c r="E74" s="16"/>
      <c r="F74" s="16"/>
      <c r="G74" s="16"/>
      <c r="H74" s="16"/>
      <c r="I74" s="16"/>
    </row>
    <row r="75" spans="1:9" ht="18" customHeight="1">
      <c r="A75" s="18" t="s">
        <v>21</v>
      </c>
      <c r="B75" s="16"/>
      <c r="C75" s="16"/>
      <c r="D75" s="16"/>
      <c r="E75" s="16"/>
      <c r="F75" s="16"/>
      <c r="G75" s="16"/>
      <c r="H75" s="16"/>
      <c r="I75" s="16"/>
    </row>
    <row r="76" spans="1:9" ht="12.2" customHeight="1"/>
    <row r="77" spans="1:9" ht="15.4" customHeight="1"/>
    <row r="78" spans="1:9" ht="18" customHeight="1">
      <c r="A78" s="19" t="s">
        <v>2</v>
      </c>
      <c r="B78" s="16"/>
      <c r="C78" s="16"/>
      <c r="D78" s="16"/>
      <c r="E78" s="16"/>
      <c r="F78" s="16"/>
      <c r="G78" s="16"/>
      <c r="H78" s="16"/>
      <c r="I78" s="16"/>
    </row>
    <row r="79" spans="1:9" ht="8.4499999999999993" customHeight="1"/>
    <row r="80" spans="1:9">
      <c r="A80" s="25" t="s">
        <v>3</v>
      </c>
      <c r="B80" s="20" t="s">
        <v>4</v>
      </c>
      <c r="C80" s="21"/>
      <c r="D80" s="22"/>
      <c r="E80" s="20" t="s">
        <v>5</v>
      </c>
      <c r="F80" s="21"/>
      <c r="G80" s="22"/>
    </row>
    <row r="81" spans="1:7">
      <c r="A81" s="26"/>
      <c r="B81" s="11" t="s">
        <v>6</v>
      </c>
      <c r="C81" s="11" t="s">
        <v>7</v>
      </c>
      <c r="D81" s="11" t="s">
        <v>8</v>
      </c>
      <c r="E81" s="11" t="s">
        <v>6</v>
      </c>
      <c r="F81" s="11" t="s">
        <v>7</v>
      </c>
      <c r="G81" s="11" t="s">
        <v>8</v>
      </c>
    </row>
    <row r="82" spans="1:7" ht="16.5">
      <c r="A82" s="12" t="s">
        <v>9</v>
      </c>
      <c r="B82" s="12" t="s">
        <v>9</v>
      </c>
      <c r="C82" s="12" t="s">
        <v>9</v>
      </c>
      <c r="D82" s="12" t="s">
        <v>9</v>
      </c>
      <c r="E82" s="12" t="s">
        <v>9</v>
      </c>
      <c r="F82" s="12" t="s">
        <v>9</v>
      </c>
      <c r="G82" s="12" t="s">
        <v>9</v>
      </c>
    </row>
    <row r="83" spans="1:7" ht="16.5">
      <c r="A83" s="13" t="s">
        <v>10</v>
      </c>
      <c r="B83" s="13"/>
      <c r="C83" s="13"/>
      <c r="D83" s="13"/>
      <c r="E83" s="13"/>
      <c r="F83" s="13"/>
      <c r="G83" s="13"/>
    </row>
    <row r="84" spans="1:7" ht="16.5">
      <c r="A84" s="14" t="s">
        <v>11</v>
      </c>
      <c r="B84" s="14"/>
      <c r="C84" s="14"/>
      <c r="D84" s="14"/>
      <c r="E84" s="14"/>
      <c r="F84" s="14"/>
      <c r="G84" s="14"/>
    </row>
    <row r="85" spans="1:7" ht="16.5">
      <c r="A85" s="14" t="s">
        <v>12</v>
      </c>
      <c r="B85" s="14"/>
      <c r="C85" s="14"/>
      <c r="D85" s="14"/>
      <c r="E85" s="14"/>
      <c r="F85" s="14"/>
      <c r="G85" s="14"/>
    </row>
    <row r="86" spans="1:7" ht="16.5">
      <c r="A86" s="14" t="s">
        <v>13</v>
      </c>
      <c r="B86" s="14"/>
      <c r="C86" s="14"/>
      <c r="D86" s="14"/>
      <c r="E86" s="14"/>
      <c r="F86" s="14"/>
      <c r="G86" s="14"/>
    </row>
    <row r="87" spans="1:7" ht="16.5">
      <c r="A87" s="14" t="s">
        <v>14</v>
      </c>
      <c r="B87" s="14"/>
      <c r="C87" s="14"/>
      <c r="D87" s="14"/>
      <c r="E87" s="14"/>
      <c r="F87" s="14"/>
      <c r="G87" s="14"/>
    </row>
    <row r="88" spans="1:7" ht="16.5">
      <c r="A88" s="14" t="s">
        <v>15</v>
      </c>
      <c r="B88" s="14"/>
      <c r="C88" s="14"/>
      <c r="D88" s="14"/>
      <c r="E88" s="14"/>
      <c r="F88" s="14"/>
      <c r="G88" s="14"/>
    </row>
    <row r="89" spans="1:7" ht="16.5">
      <c r="A89" s="14" t="s">
        <v>16</v>
      </c>
      <c r="B89" s="14"/>
      <c r="C89" s="14"/>
      <c r="D89" s="14"/>
      <c r="E89" s="14"/>
      <c r="F89" s="14"/>
      <c r="G89" s="14"/>
    </row>
    <row r="90" spans="1:7" ht="16.5">
      <c r="A90" s="14" t="s">
        <v>17</v>
      </c>
      <c r="B90" s="14"/>
      <c r="C90" s="14"/>
      <c r="D90" s="14"/>
      <c r="E90" s="14"/>
      <c r="F90" s="14"/>
      <c r="G90" s="14"/>
    </row>
    <row r="91" spans="1:7" ht="16.5">
      <c r="A91" s="14" t="s">
        <v>18</v>
      </c>
      <c r="B91" s="14"/>
      <c r="C91" s="14"/>
      <c r="D91" s="14"/>
      <c r="E91" s="14"/>
      <c r="F91" s="14"/>
      <c r="G91" s="14"/>
    </row>
  </sheetData>
  <mergeCells count="32">
    <mergeCell ref="B80:D80"/>
    <mergeCell ref="E80:G80"/>
    <mergeCell ref="A11:A12"/>
    <mergeCell ref="A34:A35"/>
    <mergeCell ref="A57:A58"/>
    <mergeCell ref="A80:A81"/>
    <mergeCell ref="A70:I70"/>
    <mergeCell ref="A72:I72"/>
    <mergeCell ref="A74:I74"/>
    <mergeCell ref="A75:I75"/>
    <mergeCell ref="A78:I78"/>
    <mergeCell ref="A49:I49"/>
    <mergeCell ref="A51:I51"/>
    <mergeCell ref="A52:I52"/>
    <mergeCell ref="A55:I55"/>
    <mergeCell ref="B57:D57"/>
    <mergeCell ref="E57:G57"/>
    <mergeCell ref="A29:I29"/>
    <mergeCell ref="A32:I32"/>
    <mergeCell ref="B34:D34"/>
    <mergeCell ref="E34:G34"/>
    <mergeCell ref="A47:I47"/>
    <mergeCell ref="B11:D11"/>
    <mergeCell ref="E11:G11"/>
    <mergeCell ref="A24:I24"/>
    <mergeCell ref="A26:I26"/>
    <mergeCell ref="A28:I28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topLeftCell="A37" workbookViewId="0">
      <selection activeCell="A79" sqref="A1:XFD1048576"/>
    </sheetView>
  </sheetViews>
  <sheetFormatPr baseColWidth="10" defaultColWidth="11.42578125" defaultRowHeight="15"/>
  <cols>
    <col min="1" max="1" width="31.5703125" style="15" customWidth="1"/>
    <col min="2" max="7" width="13.7109375" style="15" customWidth="1"/>
    <col min="8" max="8" width="11" style="15" hidden="1" customWidth="1"/>
    <col min="9" max="9" width="7.28515625" style="15" customWidth="1"/>
    <col min="10" max="16384" width="11.42578125" style="15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25</v>
      </c>
      <c r="B5" s="16"/>
      <c r="C5" s="16"/>
      <c r="D5" s="16"/>
      <c r="E5" s="16"/>
      <c r="F5" s="16"/>
      <c r="G5" s="16"/>
      <c r="H5" s="16"/>
      <c r="I5" s="16"/>
    </row>
    <row r="6" spans="1:9" ht="28.5" customHeight="1">
      <c r="A6" s="18" t="s">
        <v>1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2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5" t="s">
        <v>3</v>
      </c>
      <c r="B11" s="20" t="s">
        <v>4</v>
      </c>
      <c r="C11" s="21"/>
      <c r="D11" s="22"/>
      <c r="E11" s="20" t="s">
        <v>5</v>
      </c>
      <c r="F11" s="21"/>
      <c r="G11" s="22"/>
    </row>
    <row r="12" spans="1:9">
      <c r="A12" s="26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f>SUM(B15:B22)</f>
        <v>0</v>
      </c>
      <c r="C14" s="13">
        <f t="shared" ref="C14:G14" si="0">SUM(C15:C22)</f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</row>
    <row r="15" spans="1:9" ht="16.5">
      <c r="A15" s="14" t="s">
        <v>11</v>
      </c>
      <c r="B15" s="14">
        <f>SUM(B38+B61+B84)</f>
        <v>0</v>
      </c>
      <c r="C15" s="14">
        <f t="shared" ref="C15:G15" si="1">SUM(C38+C61+C84)</f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</row>
    <row r="16" spans="1:9" ht="16.5">
      <c r="A16" s="14" t="s">
        <v>12</v>
      </c>
      <c r="B16" s="14">
        <f t="shared" ref="B16:G22" si="2">SUM(B39+B62+B85)</f>
        <v>0</v>
      </c>
      <c r="C16" s="14">
        <f t="shared" si="2"/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</row>
    <row r="17" spans="1:9" ht="16.5">
      <c r="A17" s="14" t="s">
        <v>13</v>
      </c>
      <c r="B17" s="14">
        <f t="shared" si="2"/>
        <v>0</v>
      </c>
      <c r="C17" s="14">
        <f t="shared" si="2"/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</row>
    <row r="18" spans="1:9" ht="16.5">
      <c r="A18" s="14" t="s">
        <v>14</v>
      </c>
      <c r="B18" s="14">
        <f t="shared" si="2"/>
        <v>0</v>
      </c>
      <c r="C18" s="14">
        <f t="shared" si="2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</row>
    <row r="19" spans="1:9" ht="16.5">
      <c r="A19" s="14" t="s">
        <v>15</v>
      </c>
      <c r="B19" s="14">
        <f t="shared" si="2"/>
        <v>0</v>
      </c>
      <c r="C19" s="14">
        <f t="shared" si="2"/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</row>
    <row r="20" spans="1:9" ht="16.5">
      <c r="A20" s="14" t="s">
        <v>16</v>
      </c>
      <c r="B20" s="14">
        <f t="shared" si="2"/>
        <v>0</v>
      </c>
      <c r="C20" s="14">
        <f t="shared" si="2"/>
        <v>0</v>
      </c>
      <c r="D20" s="14">
        <f t="shared" si="2"/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</row>
    <row r="21" spans="1:9" ht="16.5">
      <c r="A21" s="14" t="s">
        <v>17</v>
      </c>
      <c r="B21" s="14">
        <f t="shared" si="2"/>
        <v>0</v>
      </c>
      <c r="C21" s="14">
        <f t="shared" si="2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</row>
    <row r="22" spans="1:9" ht="16.5">
      <c r="A22" s="14" t="s">
        <v>18</v>
      </c>
      <c r="B22" s="14">
        <f t="shared" si="2"/>
        <v>0</v>
      </c>
      <c r="C22" s="14">
        <f t="shared" si="2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</row>
    <row r="23" spans="1:9" ht="72.95" customHeight="1"/>
    <row r="24" spans="1:9" ht="33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23.65" customHeight="1"/>
    <row r="26" spans="1:9" ht="46.5" customHeight="1">
      <c r="A26" s="17" t="s">
        <v>0</v>
      </c>
      <c r="B26" s="16"/>
      <c r="C26" s="16"/>
      <c r="D26" s="16"/>
      <c r="E26" s="16"/>
      <c r="F26" s="16"/>
      <c r="G26" s="16"/>
      <c r="H26" s="16"/>
      <c r="I26" s="16"/>
    </row>
    <row r="27" spans="1:9" ht="5.0999999999999996" customHeight="1"/>
    <row r="28" spans="1:9" ht="18" customHeight="1">
      <c r="A28" s="18" t="s">
        <v>25</v>
      </c>
      <c r="B28" s="16"/>
      <c r="C28" s="16"/>
      <c r="D28" s="16"/>
      <c r="E28" s="16"/>
      <c r="F28" s="16"/>
      <c r="G28" s="16"/>
      <c r="H28" s="16"/>
      <c r="I28" s="16"/>
    </row>
    <row r="29" spans="1:9" ht="18" customHeight="1">
      <c r="A29" s="18" t="s">
        <v>19</v>
      </c>
      <c r="B29" s="16"/>
      <c r="C29" s="16"/>
      <c r="D29" s="16"/>
      <c r="E29" s="16"/>
      <c r="F29" s="16"/>
      <c r="G29" s="16"/>
      <c r="H29" s="16"/>
      <c r="I29" s="16"/>
    </row>
    <row r="30" spans="1:9" ht="12.2" customHeight="1"/>
    <row r="31" spans="1:9" ht="15.4" customHeight="1"/>
    <row r="32" spans="1:9" ht="18" customHeight="1">
      <c r="A32" s="19" t="s">
        <v>2</v>
      </c>
      <c r="B32" s="16"/>
      <c r="C32" s="16"/>
      <c r="D32" s="16"/>
      <c r="E32" s="16"/>
      <c r="F32" s="16"/>
      <c r="G32" s="16"/>
      <c r="H32" s="16"/>
      <c r="I32" s="16"/>
    </row>
    <row r="33" spans="1:9" ht="8.4499999999999993" customHeight="1"/>
    <row r="34" spans="1:9">
      <c r="A34" s="25" t="s">
        <v>3</v>
      </c>
      <c r="B34" s="20" t="s">
        <v>4</v>
      </c>
      <c r="C34" s="21"/>
      <c r="D34" s="22"/>
      <c r="E34" s="20" t="s">
        <v>5</v>
      </c>
      <c r="F34" s="21"/>
      <c r="G34" s="22"/>
    </row>
    <row r="35" spans="1:9">
      <c r="A35" s="26"/>
      <c r="B35" s="11" t="s">
        <v>6</v>
      </c>
      <c r="C35" s="11" t="s">
        <v>7</v>
      </c>
      <c r="D35" s="11" t="s">
        <v>8</v>
      </c>
      <c r="E35" s="11" t="s">
        <v>6</v>
      </c>
      <c r="F35" s="11" t="s">
        <v>7</v>
      </c>
      <c r="G35" s="11" t="s">
        <v>8</v>
      </c>
    </row>
    <row r="36" spans="1:9" ht="16.5">
      <c r="A36" s="12" t="s">
        <v>9</v>
      </c>
      <c r="B36" s="12" t="s">
        <v>9</v>
      </c>
      <c r="C36" s="12" t="s">
        <v>9</v>
      </c>
      <c r="D36" s="12" t="s">
        <v>9</v>
      </c>
      <c r="E36" s="12" t="s">
        <v>9</v>
      </c>
      <c r="F36" s="12" t="s">
        <v>9</v>
      </c>
      <c r="G36" s="12" t="s">
        <v>9</v>
      </c>
    </row>
    <row r="37" spans="1:9" ht="16.5">
      <c r="A37" s="13" t="s">
        <v>10</v>
      </c>
      <c r="B37" s="13"/>
      <c r="C37" s="13"/>
      <c r="D37" s="13"/>
      <c r="E37" s="13"/>
      <c r="F37" s="13"/>
      <c r="G37" s="13"/>
    </row>
    <row r="38" spans="1:9" ht="16.5">
      <c r="A38" s="14" t="s">
        <v>11</v>
      </c>
      <c r="B38" s="14"/>
      <c r="C38" s="14"/>
      <c r="D38" s="14"/>
      <c r="E38" s="14"/>
      <c r="F38" s="14"/>
      <c r="G38" s="14"/>
    </row>
    <row r="39" spans="1:9" ht="16.5">
      <c r="A39" s="14" t="s">
        <v>12</v>
      </c>
      <c r="B39" s="14"/>
      <c r="C39" s="14"/>
      <c r="D39" s="14"/>
      <c r="E39" s="14"/>
      <c r="F39" s="14"/>
      <c r="G39" s="14"/>
    </row>
    <row r="40" spans="1:9" ht="16.5">
      <c r="A40" s="14" t="s">
        <v>13</v>
      </c>
      <c r="B40" s="14"/>
      <c r="C40" s="14"/>
      <c r="D40" s="14"/>
      <c r="E40" s="14"/>
      <c r="F40" s="14"/>
      <c r="G40" s="14"/>
    </row>
    <row r="41" spans="1:9" ht="16.5">
      <c r="A41" s="14" t="s">
        <v>14</v>
      </c>
      <c r="B41" s="14"/>
      <c r="C41" s="14"/>
      <c r="D41" s="14"/>
      <c r="E41" s="14"/>
      <c r="F41" s="14"/>
      <c r="G41" s="14"/>
    </row>
    <row r="42" spans="1:9" ht="16.5">
      <c r="A42" s="14" t="s">
        <v>15</v>
      </c>
      <c r="B42" s="14"/>
      <c r="C42" s="14"/>
      <c r="D42" s="14"/>
      <c r="E42" s="14"/>
      <c r="F42" s="14"/>
      <c r="G42" s="14"/>
    </row>
    <row r="43" spans="1:9" ht="16.5">
      <c r="A43" s="14" t="s">
        <v>16</v>
      </c>
      <c r="B43" s="14"/>
      <c r="C43" s="14"/>
      <c r="D43" s="14"/>
      <c r="E43" s="14"/>
      <c r="F43" s="14"/>
      <c r="G43" s="14"/>
    </row>
    <row r="44" spans="1:9" ht="16.5">
      <c r="A44" s="14" t="s">
        <v>17</v>
      </c>
      <c r="B44" s="14"/>
      <c r="C44" s="14"/>
      <c r="D44" s="14"/>
      <c r="E44" s="14"/>
      <c r="F44" s="14"/>
      <c r="G44" s="14"/>
    </row>
    <row r="45" spans="1:9" ht="16.5">
      <c r="A45" s="14" t="s">
        <v>18</v>
      </c>
      <c r="B45" s="14"/>
      <c r="C45" s="14"/>
      <c r="D45" s="14"/>
      <c r="E45" s="14"/>
      <c r="F45" s="14"/>
      <c r="G45" s="14"/>
    </row>
    <row r="46" spans="1:9" ht="72.95" customHeight="1"/>
    <row r="47" spans="1:9" ht="33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3.65" customHeight="1"/>
    <row r="49" spans="1:9" ht="46.5" customHeight="1">
      <c r="A49" s="17" t="s">
        <v>0</v>
      </c>
      <c r="B49" s="16"/>
      <c r="C49" s="16"/>
      <c r="D49" s="16"/>
      <c r="E49" s="16"/>
      <c r="F49" s="16"/>
      <c r="G49" s="16"/>
      <c r="H49" s="16"/>
      <c r="I49" s="16"/>
    </row>
    <row r="50" spans="1:9" ht="5.0999999999999996" customHeight="1"/>
    <row r="51" spans="1:9" ht="18" customHeight="1">
      <c r="A51" s="18" t="s">
        <v>25</v>
      </c>
      <c r="B51" s="16"/>
      <c r="C51" s="16"/>
      <c r="D51" s="16"/>
      <c r="E51" s="16"/>
      <c r="F51" s="16"/>
      <c r="G51" s="16"/>
      <c r="H51" s="16"/>
      <c r="I51" s="16"/>
    </row>
    <row r="52" spans="1:9" ht="18" customHeight="1">
      <c r="A52" s="18" t="s">
        <v>20</v>
      </c>
      <c r="B52" s="16"/>
      <c r="C52" s="16"/>
      <c r="D52" s="16"/>
      <c r="E52" s="16"/>
      <c r="F52" s="16"/>
      <c r="G52" s="16"/>
      <c r="H52" s="16"/>
      <c r="I52" s="16"/>
    </row>
    <row r="53" spans="1:9" ht="12.2" customHeight="1"/>
    <row r="54" spans="1:9" ht="15.4" customHeight="1"/>
    <row r="55" spans="1:9" ht="18" customHeight="1">
      <c r="A55" s="19" t="s">
        <v>2</v>
      </c>
      <c r="B55" s="16"/>
      <c r="C55" s="16"/>
      <c r="D55" s="16"/>
      <c r="E55" s="16"/>
      <c r="F55" s="16"/>
      <c r="G55" s="16"/>
      <c r="H55" s="16"/>
      <c r="I55" s="16"/>
    </row>
    <row r="56" spans="1:9" ht="8.4499999999999993" customHeight="1"/>
    <row r="57" spans="1:9">
      <c r="A57" s="25" t="s">
        <v>3</v>
      </c>
      <c r="B57" s="20" t="s">
        <v>4</v>
      </c>
      <c r="C57" s="21"/>
      <c r="D57" s="22"/>
      <c r="E57" s="20" t="s">
        <v>5</v>
      </c>
      <c r="F57" s="21"/>
      <c r="G57" s="22"/>
    </row>
    <row r="58" spans="1:9">
      <c r="A58" s="26"/>
      <c r="B58" s="11" t="s">
        <v>6</v>
      </c>
      <c r="C58" s="11" t="s">
        <v>7</v>
      </c>
      <c r="D58" s="11" t="s">
        <v>8</v>
      </c>
      <c r="E58" s="11" t="s">
        <v>6</v>
      </c>
      <c r="F58" s="11" t="s">
        <v>7</v>
      </c>
      <c r="G58" s="11" t="s">
        <v>8</v>
      </c>
    </row>
    <row r="59" spans="1:9" ht="16.5">
      <c r="A59" s="12" t="s">
        <v>9</v>
      </c>
      <c r="B59" s="12" t="s">
        <v>9</v>
      </c>
      <c r="C59" s="12" t="s">
        <v>9</v>
      </c>
      <c r="D59" s="12" t="s">
        <v>9</v>
      </c>
      <c r="E59" s="12" t="s">
        <v>9</v>
      </c>
      <c r="F59" s="12" t="s">
        <v>9</v>
      </c>
      <c r="G59" s="12" t="s">
        <v>9</v>
      </c>
    </row>
    <row r="60" spans="1:9" ht="16.5">
      <c r="A60" s="13" t="s">
        <v>10</v>
      </c>
      <c r="B60" s="13"/>
      <c r="C60" s="13"/>
      <c r="D60" s="13"/>
      <c r="E60" s="13"/>
      <c r="F60" s="13"/>
      <c r="G60" s="13"/>
    </row>
    <row r="61" spans="1:9" ht="16.5">
      <c r="A61" s="14" t="s">
        <v>11</v>
      </c>
      <c r="B61" s="14"/>
      <c r="C61" s="14"/>
      <c r="D61" s="14"/>
      <c r="E61" s="14"/>
      <c r="F61" s="14"/>
      <c r="G61" s="14"/>
    </row>
    <row r="62" spans="1:9" ht="16.5">
      <c r="A62" s="14" t="s">
        <v>12</v>
      </c>
      <c r="B62" s="14"/>
      <c r="C62" s="14"/>
      <c r="D62" s="14"/>
      <c r="E62" s="14"/>
      <c r="F62" s="14"/>
      <c r="G62" s="14"/>
    </row>
    <row r="63" spans="1:9" ht="16.5">
      <c r="A63" s="14" t="s">
        <v>13</v>
      </c>
      <c r="B63" s="14"/>
      <c r="C63" s="14"/>
      <c r="D63" s="14"/>
      <c r="E63" s="14"/>
      <c r="F63" s="14"/>
      <c r="G63" s="14"/>
    </row>
    <row r="64" spans="1:9" ht="16.5">
      <c r="A64" s="14" t="s">
        <v>14</v>
      </c>
      <c r="B64" s="14"/>
      <c r="C64" s="14"/>
      <c r="D64" s="14"/>
      <c r="E64" s="14"/>
      <c r="F64" s="14"/>
      <c r="G64" s="14"/>
    </row>
    <row r="65" spans="1:9" ht="16.5">
      <c r="A65" s="14" t="s">
        <v>15</v>
      </c>
      <c r="B65" s="14"/>
      <c r="C65" s="14"/>
      <c r="D65" s="14"/>
      <c r="E65" s="14"/>
      <c r="F65" s="14"/>
      <c r="G65" s="14"/>
    </row>
    <row r="66" spans="1:9" ht="16.5">
      <c r="A66" s="14" t="s">
        <v>16</v>
      </c>
      <c r="B66" s="14"/>
      <c r="C66" s="14"/>
      <c r="D66" s="14"/>
      <c r="E66" s="14"/>
      <c r="F66" s="14"/>
      <c r="G66" s="14"/>
    </row>
    <row r="67" spans="1:9" ht="16.5">
      <c r="A67" s="14" t="s">
        <v>17</v>
      </c>
      <c r="B67" s="14"/>
      <c r="C67" s="14"/>
      <c r="D67" s="14"/>
      <c r="E67" s="14"/>
      <c r="F67" s="14"/>
      <c r="G67" s="14"/>
    </row>
    <row r="68" spans="1:9" ht="16.5">
      <c r="A68" s="14" t="s">
        <v>18</v>
      </c>
      <c r="B68" s="14"/>
      <c r="C68" s="14"/>
      <c r="D68" s="14"/>
      <c r="E68" s="14"/>
      <c r="F68" s="14"/>
      <c r="G68" s="14"/>
    </row>
    <row r="69" spans="1:9" ht="72.95" customHeight="1"/>
    <row r="70" spans="1:9" ht="33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3.65" customHeight="1"/>
    <row r="72" spans="1:9" ht="46.5" customHeight="1">
      <c r="A72" s="17" t="s">
        <v>0</v>
      </c>
      <c r="B72" s="16"/>
      <c r="C72" s="16"/>
      <c r="D72" s="16"/>
      <c r="E72" s="16"/>
      <c r="F72" s="16"/>
      <c r="G72" s="16"/>
      <c r="H72" s="16"/>
      <c r="I72" s="16"/>
    </row>
    <row r="73" spans="1:9" ht="5.0999999999999996" customHeight="1"/>
    <row r="74" spans="1:9" ht="18" customHeight="1">
      <c r="A74" s="18" t="s">
        <v>25</v>
      </c>
      <c r="B74" s="16"/>
      <c r="C74" s="16"/>
      <c r="D74" s="16"/>
      <c r="E74" s="16"/>
      <c r="F74" s="16"/>
      <c r="G74" s="16"/>
      <c r="H74" s="16"/>
      <c r="I74" s="16"/>
    </row>
    <row r="75" spans="1:9" ht="18" customHeight="1">
      <c r="A75" s="18" t="s">
        <v>21</v>
      </c>
      <c r="B75" s="16"/>
      <c r="C75" s="16"/>
      <c r="D75" s="16"/>
      <c r="E75" s="16"/>
      <c r="F75" s="16"/>
      <c r="G75" s="16"/>
      <c r="H75" s="16"/>
      <c r="I75" s="16"/>
    </row>
    <row r="76" spans="1:9" ht="12.2" customHeight="1"/>
    <row r="77" spans="1:9" ht="15.4" customHeight="1"/>
    <row r="78" spans="1:9" ht="18" customHeight="1">
      <c r="A78" s="19" t="s">
        <v>2</v>
      </c>
      <c r="B78" s="16"/>
      <c r="C78" s="16"/>
      <c r="D78" s="16"/>
      <c r="E78" s="16"/>
      <c r="F78" s="16"/>
      <c r="G78" s="16"/>
      <c r="H78" s="16"/>
      <c r="I78" s="16"/>
    </row>
    <row r="79" spans="1:9" ht="8.4499999999999993" customHeight="1"/>
    <row r="80" spans="1:9">
      <c r="A80" s="25" t="s">
        <v>3</v>
      </c>
      <c r="B80" s="20" t="s">
        <v>4</v>
      </c>
      <c r="C80" s="21"/>
      <c r="D80" s="22"/>
      <c r="E80" s="20" t="s">
        <v>5</v>
      </c>
      <c r="F80" s="21"/>
      <c r="G80" s="22"/>
    </row>
    <row r="81" spans="1:7">
      <c r="A81" s="26"/>
      <c r="B81" s="11" t="s">
        <v>6</v>
      </c>
      <c r="C81" s="11" t="s">
        <v>7</v>
      </c>
      <c r="D81" s="11" t="s">
        <v>8</v>
      </c>
      <c r="E81" s="11" t="s">
        <v>6</v>
      </c>
      <c r="F81" s="11" t="s">
        <v>7</v>
      </c>
      <c r="G81" s="11" t="s">
        <v>8</v>
      </c>
    </row>
    <row r="82" spans="1:7" ht="16.5">
      <c r="A82" s="12" t="s">
        <v>9</v>
      </c>
      <c r="B82" s="12" t="s">
        <v>9</v>
      </c>
      <c r="C82" s="12" t="s">
        <v>9</v>
      </c>
      <c r="D82" s="12" t="s">
        <v>9</v>
      </c>
      <c r="E82" s="12" t="s">
        <v>9</v>
      </c>
      <c r="F82" s="12" t="s">
        <v>9</v>
      </c>
      <c r="G82" s="12" t="s">
        <v>9</v>
      </c>
    </row>
    <row r="83" spans="1:7" ht="16.5">
      <c r="A83" s="13" t="s">
        <v>10</v>
      </c>
      <c r="B83" s="13"/>
      <c r="C83" s="13"/>
      <c r="D83" s="13"/>
      <c r="E83" s="13"/>
      <c r="F83" s="13"/>
      <c r="G83" s="13"/>
    </row>
    <row r="84" spans="1:7" ht="16.5">
      <c r="A84" s="14" t="s">
        <v>11</v>
      </c>
      <c r="B84" s="14"/>
      <c r="C84" s="14"/>
      <c r="D84" s="14"/>
      <c r="E84" s="14"/>
      <c r="F84" s="14"/>
      <c r="G84" s="14"/>
    </row>
    <row r="85" spans="1:7" ht="16.5">
      <c r="A85" s="14" t="s">
        <v>12</v>
      </c>
      <c r="B85" s="14"/>
      <c r="C85" s="14"/>
      <c r="D85" s="14"/>
      <c r="E85" s="14"/>
      <c r="F85" s="14"/>
      <c r="G85" s="14"/>
    </row>
    <row r="86" spans="1:7" ht="16.5">
      <c r="A86" s="14" t="s">
        <v>13</v>
      </c>
      <c r="B86" s="14"/>
      <c r="C86" s="14"/>
      <c r="D86" s="14"/>
      <c r="E86" s="14"/>
      <c r="F86" s="14"/>
      <c r="G86" s="14"/>
    </row>
    <row r="87" spans="1:7" ht="16.5">
      <c r="A87" s="14" t="s">
        <v>14</v>
      </c>
      <c r="B87" s="14"/>
      <c r="C87" s="14"/>
      <c r="D87" s="14"/>
      <c r="E87" s="14"/>
      <c r="F87" s="14"/>
      <c r="G87" s="14"/>
    </row>
    <row r="88" spans="1:7" ht="16.5">
      <c r="A88" s="14" t="s">
        <v>15</v>
      </c>
      <c r="B88" s="14"/>
      <c r="C88" s="14"/>
      <c r="D88" s="14"/>
      <c r="E88" s="14"/>
      <c r="F88" s="14"/>
      <c r="G88" s="14"/>
    </row>
    <row r="89" spans="1:7" ht="16.5">
      <c r="A89" s="14" t="s">
        <v>16</v>
      </c>
      <c r="B89" s="14"/>
      <c r="C89" s="14"/>
      <c r="D89" s="14"/>
      <c r="E89" s="14"/>
      <c r="F89" s="14"/>
      <c r="G89" s="14"/>
    </row>
    <row r="90" spans="1:7" ht="16.5">
      <c r="A90" s="14" t="s">
        <v>17</v>
      </c>
      <c r="B90" s="14"/>
      <c r="C90" s="14"/>
      <c r="D90" s="14"/>
      <c r="E90" s="14"/>
      <c r="F90" s="14"/>
      <c r="G90" s="14"/>
    </row>
    <row r="91" spans="1:7" ht="16.5">
      <c r="A91" s="14" t="s">
        <v>18</v>
      </c>
      <c r="B91" s="14"/>
      <c r="C91" s="14"/>
      <c r="D91" s="14"/>
      <c r="E91" s="14"/>
      <c r="F91" s="14"/>
      <c r="G91" s="14"/>
    </row>
  </sheetData>
  <mergeCells count="32">
    <mergeCell ref="B80:D80"/>
    <mergeCell ref="E80:G80"/>
    <mergeCell ref="A11:A12"/>
    <mergeCell ref="A34:A35"/>
    <mergeCell ref="A57:A58"/>
    <mergeCell ref="A80:A81"/>
    <mergeCell ref="A70:I70"/>
    <mergeCell ref="A72:I72"/>
    <mergeCell ref="A74:I74"/>
    <mergeCell ref="A75:I75"/>
    <mergeCell ref="A78:I78"/>
    <mergeCell ref="A49:I49"/>
    <mergeCell ref="A51:I51"/>
    <mergeCell ref="A52:I52"/>
    <mergeCell ref="A55:I55"/>
    <mergeCell ref="B57:D57"/>
    <mergeCell ref="E57:G57"/>
    <mergeCell ref="A29:I29"/>
    <mergeCell ref="A32:I32"/>
    <mergeCell ref="B34:D34"/>
    <mergeCell ref="E34:G34"/>
    <mergeCell ref="A47:I47"/>
    <mergeCell ref="B11:D11"/>
    <mergeCell ref="E11:G11"/>
    <mergeCell ref="A24:I24"/>
    <mergeCell ref="A26:I26"/>
    <mergeCell ref="A28:I28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topLeftCell="A73" workbookViewId="0">
      <selection activeCell="A73" sqref="A1:XFD1048576"/>
    </sheetView>
  </sheetViews>
  <sheetFormatPr baseColWidth="10" defaultColWidth="11.42578125" defaultRowHeight="15"/>
  <cols>
    <col min="1" max="1" width="31.5703125" style="15" customWidth="1"/>
    <col min="2" max="7" width="13.7109375" style="15" customWidth="1"/>
    <col min="8" max="8" width="11" style="15" hidden="1" customWidth="1"/>
    <col min="9" max="9" width="7.28515625" style="15" customWidth="1"/>
    <col min="10" max="16384" width="11.42578125" style="15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25</v>
      </c>
      <c r="B5" s="16"/>
      <c r="C5" s="16"/>
      <c r="D5" s="16"/>
      <c r="E5" s="16"/>
      <c r="F5" s="16"/>
      <c r="G5" s="16"/>
      <c r="H5" s="16"/>
      <c r="I5" s="16"/>
    </row>
    <row r="6" spans="1:9" ht="28.5" customHeight="1">
      <c r="A6" s="18" t="s">
        <v>1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2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5" t="s">
        <v>3</v>
      </c>
      <c r="B11" s="20" t="s">
        <v>4</v>
      </c>
      <c r="C11" s="21"/>
      <c r="D11" s="22"/>
      <c r="E11" s="20" t="s">
        <v>5</v>
      </c>
      <c r="F11" s="21"/>
      <c r="G11" s="22"/>
    </row>
    <row r="12" spans="1:9">
      <c r="A12" s="26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f>SUM(B15:B22)</f>
        <v>0</v>
      </c>
      <c r="C14" s="13">
        <f t="shared" ref="C14:G14" si="0">SUM(C15:C22)</f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</row>
    <row r="15" spans="1:9" ht="16.5">
      <c r="A15" s="14" t="s">
        <v>11</v>
      </c>
      <c r="B15" s="14">
        <f>SUM(B38+B61+B84)</f>
        <v>0</v>
      </c>
      <c r="C15" s="14">
        <f t="shared" ref="C15:G15" si="1">SUM(C38+C61+C84)</f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</row>
    <row r="16" spans="1:9" ht="16.5">
      <c r="A16" s="14" t="s">
        <v>12</v>
      </c>
      <c r="B16" s="14">
        <f t="shared" ref="B16:G22" si="2">SUM(B39+B62+B85)</f>
        <v>0</v>
      </c>
      <c r="C16" s="14">
        <f t="shared" si="2"/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</row>
    <row r="17" spans="1:9" ht="16.5">
      <c r="A17" s="14" t="s">
        <v>13</v>
      </c>
      <c r="B17" s="14">
        <f t="shared" si="2"/>
        <v>0</v>
      </c>
      <c r="C17" s="14">
        <f t="shared" si="2"/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</row>
    <row r="18" spans="1:9" ht="16.5">
      <c r="A18" s="14" t="s">
        <v>14</v>
      </c>
      <c r="B18" s="14">
        <f t="shared" si="2"/>
        <v>0</v>
      </c>
      <c r="C18" s="14">
        <f t="shared" si="2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</row>
    <row r="19" spans="1:9" ht="16.5">
      <c r="A19" s="14" t="s">
        <v>15</v>
      </c>
      <c r="B19" s="14">
        <f t="shared" si="2"/>
        <v>0</v>
      </c>
      <c r="C19" s="14">
        <f t="shared" si="2"/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</row>
    <row r="20" spans="1:9" ht="16.5">
      <c r="A20" s="14" t="s">
        <v>16</v>
      </c>
      <c r="B20" s="14">
        <f t="shared" si="2"/>
        <v>0</v>
      </c>
      <c r="C20" s="14">
        <f t="shared" si="2"/>
        <v>0</v>
      </c>
      <c r="D20" s="14">
        <f t="shared" si="2"/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</row>
    <row r="21" spans="1:9" ht="16.5">
      <c r="A21" s="14" t="s">
        <v>17</v>
      </c>
      <c r="B21" s="14">
        <f t="shared" si="2"/>
        <v>0</v>
      </c>
      <c r="C21" s="14">
        <f t="shared" si="2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</row>
    <row r="22" spans="1:9" ht="16.5">
      <c r="A22" s="14" t="s">
        <v>18</v>
      </c>
      <c r="B22" s="14">
        <f t="shared" si="2"/>
        <v>0</v>
      </c>
      <c r="C22" s="14">
        <f t="shared" si="2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</row>
    <row r="23" spans="1:9" ht="72.95" customHeight="1"/>
    <row r="24" spans="1:9" ht="33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23.65" customHeight="1"/>
    <row r="26" spans="1:9" ht="46.5" customHeight="1">
      <c r="A26" s="17" t="s">
        <v>0</v>
      </c>
      <c r="B26" s="16"/>
      <c r="C26" s="16"/>
      <c r="D26" s="16"/>
      <c r="E26" s="16"/>
      <c r="F26" s="16"/>
      <c r="G26" s="16"/>
      <c r="H26" s="16"/>
      <c r="I26" s="16"/>
    </row>
    <row r="27" spans="1:9" ht="5.0999999999999996" customHeight="1"/>
    <row r="28" spans="1:9" ht="18" customHeight="1">
      <c r="A28" s="18" t="s">
        <v>25</v>
      </c>
      <c r="B28" s="16"/>
      <c r="C28" s="16"/>
      <c r="D28" s="16"/>
      <c r="E28" s="16"/>
      <c r="F28" s="16"/>
      <c r="G28" s="16"/>
      <c r="H28" s="16"/>
      <c r="I28" s="16"/>
    </row>
    <row r="29" spans="1:9" ht="18" customHeight="1">
      <c r="A29" s="18" t="s">
        <v>19</v>
      </c>
      <c r="B29" s="16"/>
      <c r="C29" s="16"/>
      <c r="D29" s="16"/>
      <c r="E29" s="16"/>
      <c r="F29" s="16"/>
      <c r="G29" s="16"/>
      <c r="H29" s="16"/>
      <c r="I29" s="16"/>
    </row>
    <row r="30" spans="1:9" ht="12.2" customHeight="1"/>
    <row r="31" spans="1:9" ht="15.4" customHeight="1"/>
    <row r="32" spans="1:9" ht="18" customHeight="1">
      <c r="A32" s="19" t="s">
        <v>2</v>
      </c>
      <c r="B32" s="16"/>
      <c r="C32" s="16"/>
      <c r="D32" s="16"/>
      <c r="E32" s="16"/>
      <c r="F32" s="16"/>
      <c r="G32" s="16"/>
      <c r="H32" s="16"/>
      <c r="I32" s="16"/>
    </row>
    <row r="33" spans="1:9" ht="8.4499999999999993" customHeight="1"/>
    <row r="34" spans="1:9">
      <c r="A34" s="25" t="s">
        <v>3</v>
      </c>
      <c r="B34" s="20" t="s">
        <v>4</v>
      </c>
      <c r="C34" s="21"/>
      <c r="D34" s="22"/>
      <c r="E34" s="20" t="s">
        <v>5</v>
      </c>
      <c r="F34" s="21"/>
      <c r="G34" s="22"/>
    </row>
    <row r="35" spans="1:9">
      <c r="A35" s="26"/>
      <c r="B35" s="11" t="s">
        <v>6</v>
      </c>
      <c r="C35" s="11" t="s">
        <v>7</v>
      </c>
      <c r="D35" s="11" t="s">
        <v>8</v>
      </c>
      <c r="E35" s="11" t="s">
        <v>6</v>
      </c>
      <c r="F35" s="11" t="s">
        <v>7</v>
      </c>
      <c r="G35" s="11" t="s">
        <v>8</v>
      </c>
    </row>
    <row r="36" spans="1:9" ht="16.5">
      <c r="A36" s="12" t="s">
        <v>9</v>
      </c>
      <c r="B36" s="12" t="s">
        <v>9</v>
      </c>
      <c r="C36" s="12" t="s">
        <v>9</v>
      </c>
      <c r="D36" s="12" t="s">
        <v>9</v>
      </c>
      <c r="E36" s="12" t="s">
        <v>9</v>
      </c>
      <c r="F36" s="12" t="s">
        <v>9</v>
      </c>
      <c r="G36" s="12" t="s">
        <v>9</v>
      </c>
    </row>
    <row r="37" spans="1:9" ht="16.5">
      <c r="A37" s="13" t="s">
        <v>10</v>
      </c>
      <c r="B37" s="13"/>
      <c r="C37" s="13"/>
      <c r="D37" s="13"/>
      <c r="E37" s="13"/>
      <c r="F37" s="13"/>
      <c r="G37" s="13"/>
    </row>
    <row r="38" spans="1:9" ht="16.5">
      <c r="A38" s="14" t="s">
        <v>11</v>
      </c>
      <c r="B38" s="14"/>
      <c r="C38" s="14"/>
      <c r="D38" s="14"/>
      <c r="E38" s="14"/>
      <c r="F38" s="14"/>
      <c r="G38" s="14"/>
    </row>
    <row r="39" spans="1:9" ht="16.5">
      <c r="A39" s="14" t="s">
        <v>12</v>
      </c>
      <c r="B39" s="14"/>
      <c r="C39" s="14"/>
      <c r="D39" s="14"/>
      <c r="E39" s="14"/>
      <c r="F39" s="14"/>
      <c r="G39" s="14"/>
    </row>
    <row r="40" spans="1:9" ht="16.5">
      <c r="A40" s="14" t="s">
        <v>13</v>
      </c>
      <c r="B40" s="14"/>
      <c r="C40" s="14"/>
      <c r="D40" s="14"/>
      <c r="E40" s="14"/>
      <c r="F40" s="14"/>
      <c r="G40" s="14"/>
    </row>
    <row r="41" spans="1:9" ht="16.5">
      <c r="A41" s="14" t="s">
        <v>14</v>
      </c>
      <c r="B41" s="14"/>
      <c r="C41" s="14"/>
      <c r="D41" s="14"/>
      <c r="E41" s="14"/>
      <c r="F41" s="14"/>
      <c r="G41" s="14"/>
    </row>
    <row r="42" spans="1:9" ht="16.5">
      <c r="A42" s="14" t="s">
        <v>15</v>
      </c>
      <c r="B42" s="14"/>
      <c r="C42" s="14"/>
      <c r="D42" s="14"/>
      <c r="E42" s="14"/>
      <c r="F42" s="14"/>
      <c r="G42" s="14"/>
    </row>
    <row r="43" spans="1:9" ht="16.5">
      <c r="A43" s="14" t="s">
        <v>16</v>
      </c>
      <c r="B43" s="14"/>
      <c r="C43" s="14"/>
      <c r="D43" s="14"/>
      <c r="E43" s="14"/>
      <c r="F43" s="14"/>
      <c r="G43" s="14"/>
    </row>
    <row r="44" spans="1:9" ht="16.5">
      <c r="A44" s="14" t="s">
        <v>17</v>
      </c>
      <c r="B44" s="14"/>
      <c r="C44" s="14"/>
      <c r="D44" s="14"/>
      <c r="E44" s="14"/>
      <c r="F44" s="14"/>
      <c r="G44" s="14"/>
    </row>
    <row r="45" spans="1:9" ht="16.5">
      <c r="A45" s="14" t="s">
        <v>18</v>
      </c>
      <c r="B45" s="14"/>
      <c r="C45" s="14"/>
      <c r="D45" s="14"/>
      <c r="E45" s="14"/>
      <c r="F45" s="14"/>
      <c r="G45" s="14"/>
    </row>
    <row r="46" spans="1:9" ht="72.95" customHeight="1"/>
    <row r="47" spans="1:9" ht="33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3.65" customHeight="1"/>
    <row r="49" spans="1:9" ht="46.5" customHeight="1">
      <c r="A49" s="17" t="s">
        <v>0</v>
      </c>
      <c r="B49" s="16"/>
      <c r="C49" s="16"/>
      <c r="D49" s="16"/>
      <c r="E49" s="16"/>
      <c r="F49" s="16"/>
      <c r="G49" s="16"/>
      <c r="H49" s="16"/>
      <c r="I49" s="16"/>
    </row>
    <row r="50" spans="1:9" ht="5.0999999999999996" customHeight="1"/>
    <row r="51" spans="1:9" ht="18" customHeight="1">
      <c r="A51" s="18" t="s">
        <v>25</v>
      </c>
      <c r="B51" s="16"/>
      <c r="C51" s="16"/>
      <c r="D51" s="16"/>
      <c r="E51" s="16"/>
      <c r="F51" s="16"/>
      <c r="G51" s="16"/>
      <c r="H51" s="16"/>
      <c r="I51" s="16"/>
    </row>
    <row r="52" spans="1:9" ht="18" customHeight="1">
      <c r="A52" s="18" t="s">
        <v>20</v>
      </c>
      <c r="B52" s="16"/>
      <c r="C52" s="16"/>
      <c r="D52" s="16"/>
      <c r="E52" s="16"/>
      <c r="F52" s="16"/>
      <c r="G52" s="16"/>
      <c r="H52" s="16"/>
      <c r="I52" s="16"/>
    </row>
    <row r="53" spans="1:9" ht="12.2" customHeight="1"/>
    <row r="54" spans="1:9" ht="15.4" customHeight="1"/>
    <row r="55" spans="1:9" ht="18" customHeight="1">
      <c r="A55" s="19" t="s">
        <v>2</v>
      </c>
      <c r="B55" s="16"/>
      <c r="C55" s="16"/>
      <c r="D55" s="16"/>
      <c r="E55" s="16"/>
      <c r="F55" s="16"/>
      <c r="G55" s="16"/>
      <c r="H55" s="16"/>
      <c r="I55" s="16"/>
    </row>
    <row r="56" spans="1:9" ht="8.4499999999999993" customHeight="1"/>
    <row r="57" spans="1:9">
      <c r="A57" s="25" t="s">
        <v>3</v>
      </c>
      <c r="B57" s="20" t="s">
        <v>4</v>
      </c>
      <c r="C57" s="21"/>
      <c r="D57" s="22"/>
      <c r="E57" s="20" t="s">
        <v>5</v>
      </c>
      <c r="F57" s="21"/>
      <c r="G57" s="22"/>
    </row>
    <row r="58" spans="1:9">
      <c r="A58" s="26"/>
      <c r="B58" s="11" t="s">
        <v>6</v>
      </c>
      <c r="C58" s="11" t="s">
        <v>7</v>
      </c>
      <c r="D58" s="11" t="s">
        <v>8</v>
      </c>
      <c r="E58" s="11" t="s">
        <v>6</v>
      </c>
      <c r="F58" s="11" t="s">
        <v>7</v>
      </c>
      <c r="G58" s="11" t="s">
        <v>8</v>
      </c>
    </row>
    <row r="59" spans="1:9" ht="16.5">
      <c r="A59" s="12" t="s">
        <v>9</v>
      </c>
      <c r="B59" s="12" t="s">
        <v>9</v>
      </c>
      <c r="C59" s="12" t="s">
        <v>9</v>
      </c>
      <c r="D59" s="12" t="s">
        <v>9</v>
      </c>
      <c r="E59" s="12" t="s">
        <v>9</v>
      </c>
      <c r="F59" s="12" t="s">
        <v>9</v>
      </c>
      <c r="G59" s="12" t="s">
        <v>9</v>
      </c>
    </row>
    <row r="60" spans="1:9" ht="16.5">
      <c r="A60" s="13" t="s">
        <v>10</v>
      </c>
      <c r="B60" s="13"/>
      <c r="C60" s="13"/>
      <c r="D60" s="13"/>
      <c r="E60" s="13"/>
      <c r="F60" s="13"/>
      <c r="G60" s="13"/>
    </row>
    <row r="61" spans="1:9" ht="16.5">
      <c r="A61" s="14" t="s">
        <v>11</v>
      </c>
      <c r="B61" s="14"/>
      <c r="C61" s="14"/>
      <c r="D61" s="14"/>
      <c r="E61" s="14"/>
      <c r="F61" s="14"/>
      <c r="G61" s="14"/>
    </row>
    <row r="62" spans="1:9" ht="16.5">
      <c r="A62" s="14" t="s">
        <v>12</v>
      </c>
      <c r="B62" s="14"/>
      <c r="C62" s="14"/>
      <c r="D62" s="14"/>
      <c r="E62" s="14"/>
      <c r="F62" s="14"/>
      <c r="G62" s="14"/>
    </row>
    <row r="63" spans="1:9" ht="16.5">
      <c r="A63" s="14" t="s">
        <v>13</v>
      </c>
      <c r="B63" s="14"/>
      <c r="C63" s="14"/>
      <c r="D63" s="14"/>
      <c r="E63" s="14"/>
      <c r="F63" s="14"/>
      <c r="G63" s="14"/>
    </row>
    <row r="64" spans="1:9" ht="16.5">
      <c r="A64" s="14" t="s">
        <v>14</v>
      </c>
      <c r="B64" s="14"/>
      <c r="C64" s="14"/>
      <c r="D64" s="14"/>
      <c r="E64" s="14"/>
      <c r="F64" s="14"/>
      <c r="G64" s="14"/>
    </row>
    <row r="65" spans="1:9" ht="16.5">
      <c r="A65" s="14" t="s">
        <v>15</v>
      </c>
      <c r="B65" s="14"/>
      <c r="C65" s="14"/>
      <c r="D65" s="14"/>
      <c r="E65" s="14"/>
      <c r="F65" s="14"/>
      <c r="G65" s="14"/>
    </row>
    <row r="66" spans="1:9" ht="16.5">
      <c r="A66" s="14" t="s">
        <v>16</v>
      </c>
      <c r="B66" s="14"/>
      <c r="C66" s="14"/>
      <c r="D66" s="14"/>
      <c r="E66" s="14"/>
      <c r="F66" s="14"/>
      <c r="G66" s="14"/>
    </row>
    <row r="67" spans="1:9" ht="16.5">
      <c r="A67" s="14" t="s">
        <v>17</v>
      </c>
      <c r="B67" s="14"/>
      <c r="C67" s="14"/>
      <c r="D67" s="14"/>
      <c r="E67" s="14"/>
      <c r="F67" s="14"/>
      <c r="G67" s="14"/>
    </row>
    <row r="68" spans="1:9" ht="16.5">
      <c r="A68" s="14" t="s">
        <v>18</v>
      </c>
      <c r="B68" s="14"/>
      <c r="C68" s="14"/>
      <c r="D68" s="14"/>
      <c r="E68" s="14"/>
      <c r="F68" s="14"/>
      <c r="G68" s="14"/>
    </row>
    <row r="69" spans="1:9" ht="72.95" customHeight="1"/>
    <row r="70" spans="1:9" ht="33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3.65" customHeight="1"/>
    <row r="72" spans="1:9" ht="46.5" customHeight="1">
      <c r="A72" s="17" t="s">
        <v>0</v>
      </c>
      <c r="B72" s="16"/>
      <c r="C72" s="16"/>
      <c r="D72" s="16"/>
      <c r="E72" s="16"/>
      <c r="F72" s="16"/>
      <c r="G72" s="16"/>
      <c r="H72" s="16"/>
      <c r="I72" s="16"/>
    </row>
    <row r="73" spans="1:9" ht="5.0999999999999996" customHeight="1"/>
    <row r="74" spans="1:9" ht="18" customHeight="1">
      <c r="A74" s="18" t="s">
        <v>25</v>
      </c>
      <c r="B74" s="16"/>
      <c r="C74" s="16"/>
      <c r="D74" s="16"/>
      <c r="E74" s="16"/>
      <c r="F74" s="16"/>
      <c r="G74" s="16"/>
      <c r="H74" s="16"/>
      <c r="I74" s="16"/>
    </row>
    <row r="75" spans="1:9" ht="18" customHeight="1">
      <c r="A75" s="18" t="s">
        <v>21</v>
      </c>
      <c r="B75" s="16"/>
      <c r="C75" s="16"/>
      <c r="D75" s="16"/>
      <c r="E75" s="16"/>
      <c r="F75" s="16"/>
      <c r="G75" s="16"/>
      <c r="H75" s="16"/>
      <c r="I75" s="16"/>
    </row>
    <row r="76" spans="1:9" ht="12.2" customHeight="1"/>
    <row r="77" spans="1:9" ht="15.4" customHeight="1"/>
    <row r="78" spans="1:9" ht="18" customHeight="1">
      <c r="A78" s="19" t="s">
        <v>2</v>
      </c>
      <c r="B78" s="16"/>
      <c r="C78" s="16"/>
      <c r="D78" s="16"/>
      <c r="E78" s="16"/>
      <c r="F78" s="16"/>
      <c r="G78" s="16"/>
      <c r="H78" s="16"/>
      <c r="I78" s="16"/>
    </row>
    <row r="79" spans="1:9" ht="8.4499999999999993" customHeight="1"/>
    <row r="80" spans="1:9">
      <c r="A80" s="25" t="s">
        <v>3</v>
      </c>
      <c r="B80" s="20" t="s">
        <v>4</v>
      </c>
      <c r="C80" s="21"/>
      <c r="D80" s="22"/>
      <c r="E80" s="20" t="s">
        <v>5</v>
      </c>
      <c r="F80" s="21"/>
      <c r="G80" s="22"/>
    </row>
    <row r="81" spans="1:7">
      <c r="A81" s="26"/>
      <c r="B81" s="11" t="s">
        <v>6</v>
      </c>
      <c r="C81" s="11" t="s">
        <v>7</v>
      </c>
      <c r="D81" s="11" t="s">
        <v>8</v>
      </c>
      <c r="E81" s="11" t="s">
        <v>6</v>
      </c>
      <c r="F81" s="11" t="s">
        <v>7</v>
      </c>
      <c r="G81" s="11" t="s">
        <v>8</v>
      </c>
    </row>
    <row r="82" spans="1:7" ht="16.5">
      <c r="A82" s="12" t="s">
        <v>9</v>
      </c>
      <c r="B82" s="12" t="s">
        <v>9</v>
      </c>
      <c r="C82" s="12" t="s">
        <v>9</v>
      </c>
      <c r="D82" s="12" t="s">
        <v>9</v>
      </c>
      <c r="E82" s="12" t="s">
        <v>9</v>
      </c>
      <c r="F82" s="12" t="s">
        <v>9</v>
      </c>
      <c r="G82" s="12" t="s">
        <v>9</v>
      </c>
    </row>
    <row r="83" spans="1:7" ht="16.5">
      <c r="A83" s="13" t="s">
        <v>10</v>
      </c>
      <c r="B83" s="13"/>
      <c r="C83" s="13"/>
      <c r="D83" s="13"/>
      <c r="E83" s="13"/>
      <c r="F83" s="13"/>
      <c r="G83" s="13"/>
    </row>
    <row r="84" spans="1:7" ht="16.5">
      <c r="A84" s="14" t="s">
        <v>11</v>
      </c>
      <c r="B84" s="14"/>
      <c r="C84" s="14"/>
      <c r="D84" s="14"/>
      <c r="E84" s="14"/>
      <c r="F84" s="14"/>
      <c r="G84" s="14"/>
    </row>
    <row r="85" spans="1:7" ht="16.5">
      <c r="A85" s="14" t="s">
        <v>12</v>
      </c>
      <c r="B85" s="14"/>
      <c r="C85" s="14"/>
      <c r="D85" s="14"/>
      <c r="E85" s="14"/>
      <c r="F85" s="14"/>
      <c r="G85" s="14"/>
    </row>
    <row r="86" spans="1:7" ht="16.5">
      <c r="A86" s="14" t="s">
        <v>13</v>
      </c>
      <c r="B86" s="14"/>
      <c r="C86" s="14"/>
      <c r="D86" s="14"/>
      <c r="E86" s="14"/>
      <c r="F86" s="14"/>
      <c r="G86" s="14"/>
    </row>
    <row r="87" spans="1:7" ht="16.5">
      <c r="A87" s="14" t="s">
        <v>14</v>
      </c>
      <c r="B87" s="14"/>
      <c r="C87" s="14"/>
      <c r="D87" s="14"/>
      <c r="E87" s="14"/>
      <c r="F87" s="14"/>
      <c r="G87" s="14"/>
    </row>
    <row r="88" spans="1:7" ht="16.5">
      <c r="A88" s="14" t="s">
        <v>15</v>
      </c>
      <c r="B88" s="14"/>
      <c r="C88" s="14"/>
      <c r="D88" s="14"/>
      <c r="E88" s="14"/>
      <c r="F88" s="14"/>
      <c r="G88" s="14"/>
    </row>
    <row r="89" spans="1:7" ht="16.5">
      <c r="A89" s="14" t="s">
        <v>16</v>
      </c>
      <c r="B89" s="14"/>
      <c r="C89" s="14"/>
      <c r="D89" s="14"/>
      <c r="E89" s="14"/>
      <c r="F89" s="14"/>
      <c r="G89" s="14"/>
    </row>
    <row r="90" spans="1:7" ht="16.5">
      <c r="A90" s="14" t="s">
        <v>17</v>
      </c>
      <c r="B90" s="14"/>
      <c r="C90" s="14"/>
      <c r="D90" s="14"/>
      <c r="E90" s="14"/>
      <c r="F90" s="14"/>
      <c r="G90" s="14"/>
    </row>
    <row r="91" spans="1:7" ht="16.5">
      <c r="A91" s="14" t="s">
        <v>18</v>
      </c>
      <c r="B91" s="14"/>
      <c r="C91" s="14"/>
      <c r="D91" s="14"/>
      <c r="E91" s="14"/>
      <c r="F91" s="14"/>
      <c r="G91" s="14"/>
    </row>
  </sheetData>
  <mergeCells count="32">
    <mergeCell ref="B80:D80"/>
    <mergeCell ref="E80:G80"/>
    <mergeCell ref="A11:A12"/>
    <mergeCell ref="A34:A35"/>
    <mergeCell ref="A57:A58"/>
    <mergeCell ref="A80:A81"/>
    <mergeCell ref="A70:I70"/>
    <mergeCell ref="A72:I72"/>
    <mergeCell ref="A74:I74"/>
    <mergeCell ref="A75:I75"/>
    <mergeCell ref="A78:I78"/>
    <mergeCell ref="A49:I49"/>
    <mergeCell ref="A51:I51"/>
    <mergeCell ref="A52:I52"/>
    <mergeCell ref="A55:I55"/>
    <mergeCell ref="B57:D57"/>
    <mergeCell ref="E57:G57"/>
    <mergeCell ref="A29:I29"/>
    <mergeCell ref="A32:I32"/>
    <mergeCell ref="B34:D34"/>
    <mergeCell ref="E34:G34"/>
    <mergeCell ref="A47:I47"/>
    <mergeCell ref="B11:D11"/>
    <mergeCell ref="E11:G11"/>
    <mergeCell ref="A24:I24"/>
    <mergeCell ref="A26:I26"/>
    <mergeCell ref="A28:I28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1"/>
  <sheetViews>
    <sheetView showGridLines="0" topLeftCell="A79" workbookViewId="0">
      <selection activeCell="L87" sqref="L87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11" hidden="1" customWidth="1"/>
    <col min="9" max="9" width="7.28515625" customWidth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28</v>
      </c>
      <c r="B5" s="16"/>
      <c r="C5" s="16"/>
      <c r="D5" s="16"/>
      <c r="E5" s="16"/>
      <c r="F5" s="16"/>
      <c r="G5" s="16"/>
      <c r="H5" s="16"/>
      <c r="I5" s="16"/>
    </row>
    <row r="6" spans="1:9" ht="28.5" customHeight="1">
      <c r="A6" s="18" t="s">
        <v>1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2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5" t="s">
        <v>3</v>
      </c>
      <c r="B11" s="20" t="s">
        <v>4</v>
      </c>
      <c r="C11" s="21"/>
      <c r="D11" s="22"/>
      <c r="E11" s="20" t="s">
        <v>5</v>
      </c>
      <c r="F11" s="21"/>
      <c r="G11" s="22"/>
    </row>
    <row r="12" spans="1:9">
      <c r="A12" s="26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f>SUM(B15:B22)</f>
        <v>0</v>
      </c>
      <c r="C14" s="13">
        <f t="shared" ref="C14:G14" si="0">SUM(C15:C22)</f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</row>
    <row r="15" spans="1:9" ht="16.5">
      <c r="A15" s="14" t="s">
        <v>11</v>
      </c>
      <c r="B15" s="14">
        <f>SUM(B38+B61+B84)</f>
        <v>0</v>
      </c>
      <c r="C15" s="14">
        <f t="shared" ref="C15:G15" si="1">SUM(C38+C61+C84)</f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</row>
    <row r="16" spans="1:9" ht="16.5">
      <c r="A16" s="14" t="s">
        <v>12</v>
      </c>
      <c r="B16" s="14">
        <f t="shared" ref="B16:G22" si="2">SUM(B39+B62+B85)</f>
        <v>0</v>
      </c>
      <c r="C16" s="14">
        <f t="shared" si="2"/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</row>
    <row r="17" spans="1:9" ht="16.5">
      <c r="A17" s="14" t="s">
        <v>13</v>
      </c>
      <c r="B17" s="14">
        <f t="shared" si="2"/>
        <v>0</v>
      </c>
      <c r="C17" s="14">
        <f t="shared" si="2"/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</row>
    <row r="18" spans="1:9" ht="16.5">
      <c r="A18" s="14" t="s">
        <v>14</v>
      </c>
      <c r="B18" s="14">
        <f t="shared" si="2"/>
        <v>0</v>
      </c>
      <c r="C18" s="14">
        <f t="shared" si="2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</row>
    <row r="19" spans="1:9" ht="16.5">
      <c r="A19" s="14" t="s">
        <v>15</v>
      </c>
      <c r="B19" s="14">
        <f t="shared" si="2"/>
        <v>0</v>
      </c>
      <c r="C19" s="14">
        <f t="shared" si="2"/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</row>
    <row r="20" spans="1:9" ht="16.5">
      <c r="A20" s="14" t="s">
        <v>16</v>
      </c>
      <c r="B20" s="14">
        <f t="shared" si="2"/>
        <v>0</v>
      </c>
      <c r="C20" s="14">
        <f t="shared" si="2"/>
        <v>0</v>
      </c>
      <c r="D20" s="14">
        <f t="shared" si="2"/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</row>
    <row r="21" spans="1:9" ht="16.5">
      <c r="A21" s="14" t="s">
        <v>17</v>
      </c>
      <c r="B21" s="14">
        <f t="shared" si="2"/>
        <v>0</v>
      </c>
      <c r="C21" s="14">
        <f t="shared" si="2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</row>
    <row r="22" spans="1:9" ht="16.5">
      <c r="A22" s="14" t="s">
        <v>18</v>
      </c>
      <c r="B22" s="14">
        <f t="shared" si="2"/>
        <v>0</v>
      </c>
      <c r="C22" s="14">
        <f t="shared" si="2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</row>
    <row r="23" spans="1:9" ht="72.95" customHeight="1"/>
    <row r="24" spans="1:9" ht="33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23.65" customHeight="1"/>
    <row r="26" spans="1:9" ht="46.5" customHeight="1">
      <c r="A26" s="17" t="s">
        <v>0</v>
      </c>
      <c r="B26" s="16"/>
      <c r="C26" s="16"/>
      <c r="D26" s="16"/>
      <c r="E26" s="16"/>
      <c r="F26" s="16"/>
      <c r="G26" s="16"/>
      <c r="H26" s="16"/>
      <c r="I26" s="16"/>
    </row>
    <row r="27" spans="1:9" ht="5.0999999999999996" customHeight="1"/>
    <row r="28" spans="1:9" ht="18" customHeight="1">
      <c r="A28" s="18" t="s">
        <v>28</v>
      </c>
      <c r="B28" s="16"/>
      <c r="C28" s="16"/>
      <c r="D28" s="16"/>
      <c r="E28" s="16"/>
      <c r="F28" s="16"/>
      <c r="G28" s="16"/>
      <c r="H28" s="16"/>
      <c r="I28" s="16"/>
    </row>
    <row r="29" spans="1:9" ht="18" customHeight="1">
      <c r="A29" s="18" t="s">
        <v>19</v>
      </c>
      <c r="B29" s="16"/>
      <c r="C29" s="16"/>
      <c r="D29" s="16"/>
      <c r="E29" s="16"/>
      <c r="F29" s="16"/>
      <c r="G29" s="16"/>
      <c r="H29" s="16"/>
      <c r="I29" s="16"/>
    </row>
    <row r="30" spans="1:9" ht="12.2" customHeight="1"/>
    <row r="31" spans="1:9" ht="15.4" customHeight="1"/>
    <row r="32" spans="1:9" ht="18" customHeight="1">
      <c r="A32" s="19" t="s">
        <v>2</v>
      </c>
      <c r="B32" s="16"/>
      <c r="C32" s="16"/>
      <c r="D32" s="16"/>
      <c r="E32" s="16"/>
      <c r="F32" s="16"/>
      <c r="G32" s="16"/>
      <c r="H32" s="16"/>
      <c r="I32" s="16"/>
    </row>
    <row r="33" spans="1:9" ht="8.4499999999999993" customHeight="1"/>
    <row r="34" spans="1:9">
      <c r="A34" s="25" t="s">
        <v>3</v>
      </c>
      <c r="B34" s="20" t="s">
        <v>4</v>
      </c>
      <c r="C34" s="21"/>
      <c r="D34" s="22"/>
      <c r="E34" s="20" t="s">
        <v>5</v>
      </c>
      <c r="F34" s="21"/>
      <c r="G34" s="22"/>
    </row>
    <row r="35" spans="1:9">
      <c r="A35" s="26"/>
      <c r="B35" s="11" t="s">
        <v>6</v>
      </c>
      <c r="C35" s="11" t="s">
        <v>7</v>
      </c>
      <c r="D35" s="11" t="s">
        <v>8</v>
      </c>
      <c r="E35" s="11" t="s">
        <v>6</v>
      </c>
      <c r="F35" s="11" t="s">
        <v>7</v>
      </c>
      <c r="G35" s="11" t="s">
        <v>8</v>
      </c>
    </row>
    <row r="36" spans="1:9" ht="16.5">
      <c r="A36" s="12" t="s">
        <v>9</v>
      </c>
      <c r="B36" s="12" t="s">
        <v>9</v>
      </c>
      <c r="C36" s="12" t="s">
        <v>9</v>
      </c>
      <c r="D36" s="12" t="s">
        <v>9</v>
      </c>
      <c r="E36" s="12" t="s">
        <v>9</v>
      </c>
      <c r="F36" s="12" t="s">
        <v>9</v>
      </c>
      <c r="G36" s="12" t="s">
        <v>9</v>
      </c>
    </row>
    <row r="37" spans="1:9" ht="16.5">
      <c r="A37" s="13" t="s">
        <v>10</v>
      </c>
      <c r="B37" s="13">
        <f>SUM(B38:B45)</f>
        <v>0</v>
      </c>
      <c r="C37" s="13">
        <f t="shared" ref="C37:G37" si="3">SUM(C38:C45)</f>
        <v>0</v>
      </c>
      <c r="D37" s="13">
        <f t="shared" si="3"/>
        <v>0</v>
      </c>
      <c r="E37" s="13">
        <f t="shared" si="3"/>
        <v>0</v>
      </c>
      <c r="F37" s="13">
        <f t="shared" si="3"/>
        <v>0</v>
      </c>
      <c r="G37" s="13">
        <f t="shared" si="3"/>
        <v>0</v>
      </c>
    </row>
    <row r="38" spans="1:9" ht="16.5">
      <c r="A38" s="14" t="s">
        <v>11</v>
      </c>
      <c r="B38" s="14">
        <f>SUM(JUL!B38+AGO!B38+SET!B38)</f>
        <v>0</v>
      </c>
      <c r="C38" s="14">
        <f>SUM(JUL!C38+AGO!C38+SET!C38)</f>
        <v>0</v>
      </c>
      <c r="D38" s="14">
        <f>SUM(JUL!D38+AGO!D38+SET!D38)</f>
        <v>0</v>
      </c>
      <c r="E38" s="14">
        <f>SUM(JUL!E38+AGO!E38+SET!E38)</f>
        <v>0</v>
      </c>
      <c r="F38" s="14">
        <f>SUM(JUL!F38+AGO!F38+SET!F38)</f>
        <v>0</v>
      </c>
      <c r="G38" s="14">
        <f>SUM(JUL!G38+AGO!G38+SET!G38)</f>
        <v>0</v>
      </c>
    </row>
    <row r="39" spans="1:9" ht="16.5">
      <c r="A39" s="14" t="s">
        <v>12</v>
      </c>
      <c r="B39" s="14">
        <f>SUM(JUL!B39+AGO!B39+SET!B39)</f>
        <v>0</v>
      </c>
      <c r="C39" s="14">
        <f>SUM(JUL!C39+AGO!C39+SET!C39)</f>
        <v>0</v>
      </c>
      <c r="D39" s="14">
        <f>SUM(JUL!D39+AGO!D39+SET!D39)</f>
        <v>0</v>
      </c>
      <c r="E39" s="14">
        <f>SUM(JUL!E39+AGO!E39+SET!E39)</f>
        <v>0</v>
      </c>
      <c r="F39" s="14">
        <f>SUM(JUL!F39+AGO!F39+SET!F39)</f>
        <v>0</v>
      </c>
      <c r="G39" s="14">
        <f>SUM(JUL!G39+AGO!G39+SET!G39)</f>
        <v>0</v>
      </c>
    </row>
    <row r="40" spans="1:9" ht="16.5">
      <c r="A40" s="14" t="s">
        <v>13</v>
      </c>
      <c r="B40" s="14">
        <f>SUM(JUL!B40+AGO!B40+SET!B40)</f>
        <v>0</v>
      </c>
      <c r="C40" s="14">
        <f>SUM(JUL!C40+AGO!C40+SET!C40)</f>
        <v>0</v>
      </c>
      <c r="D40" s="14">
        <f>SUM(JUL!D40+AGO!D40+SET!D40)</f>
        <v>0</v>
      </c>
      <c r="E40" s="14">
        <f>SUM(JUL!E40+AGO!E40+SET!E40)</f>
        <v>0</v>
      </c>
      <c r="F40" s="14">
        <f>SUM(JUL!F40+AGO!F40+SET!F40)</f>
        <v>0</v>
      </c>
      <c r="G40" s="14">
        <f>SUM(JUL!G40+AGO!G40+SET!G40)</f>
        <v>0</v>
      </c>
    </row>
    <row r="41" spans="1:9" ht="16.5">
      <c r="A41" s="14" t="s">
        <v>14</v>
      </c>
      <c r="B41" s="14">
        <f>SUM(JUL!B41+AGO!B41+SET!B41)</f>
        <v>0</v>
      </c>
      <c r="C41" s="14">
        <f>SUM(JUL!C41+AGO!C41+SET!C41)</f>
        <v>0</v>
      </c>
      <c r="D41" s="14">
        <f>SUM(JUL!D41+AGO!D41+SET!D41)</f>
        <v>0</v>
      </c>
      <c r="E41" s="14">
        <f>SUM(JUL!E41+AGO!E41+SET!E41)</f>
        <v>0</v>
      </c>
      <c r="F41" s="14">
        <f>SUM(JUL!F41+AGO!F41+SET!F41)</f>
        <v>0</v>
      </c>
      <c r="G41" s="14">
        <f>SUM(JUL!G41+AGO!G41+SET!G41)</f>
        <v>0</v>
      </c>
    </row>
    <row r="42" spans="1:9" ht="16.5">
      <c r="A42" s="14" t="s">
        <v>15</v>
      </c>
      <c r="B42" s="14">
        <f>SUM(JUL!B42+AGO!B42+SET!B42)</f>
        <v>0</v>
      </c>
      <c r="C42" s="14">
        <f>SUM(JUL!C42+AGO!C42+SET!C42)</f>
        <v>0</v>
      </c>
      <c r="D42" s="14">
        <f>SUM(JUL!D42+AGO!D42+SET!D42)</f>
        <v>0</v>
      </c>
      <c r="E42" s="14">
        <f>SUM(JUL!E42+AGO!E42+SET!E42)</f>
        <v>0</v>
      </c>
      <c r="F42" s="14">
        <f>SUM(JUL!F42+AGO!F42+SET!F42)</f>
        <v>0</v>
      </c>
      <c r="G42" s="14">
        <f>SUM(JUL!G42+AGO!G42+SET!G42)</f>
        <v>0</v>
      </c>
    </row>
    <row r="43" spans="1:9" ht="16.5">
      <c r="A43" s="14" t="s">
        <v>16</v>
      </c>
      <c r="B43" s="14">
        <f>SUM(JUL!B43+AGO!B43+SET!B43)</f>
        <v>0</v>
      </c>
      <c r="C43" s="14">
        <f>SUM(JUL!C43+AGO!C43+SET!C43)</f>
        <v>0</v>
      </c>
      <c r="D43" s="14">
        <f>SUM(JUL!D43+AGO!D43+SET!D43)</f>
        <v>0</v>
      </c>
      <c r="E43" s="14">
        <f>SUM(JUL!E43+AGO!E43+SET!E43)</f>
        <v>0</v>
      </c>
      <c r="F43" s="14">
        <f>SUM(JUL!F43+AGO!F43+SET!F43)</f>
        <v>0</v>
      </c>
      <c r="G43" s="14">
        <f>SUM(JUL!G43+AGO!G43+SET!G43)</f>
        <v>0</v>
      </c>
    </row>
    <row r="44" spans="1:9" ht="16.5">
      <c r="A44" s="14" t="s">
        <v>17</v>
      </c>
      <c r="B44" s="14">
        <f>SUM(JUL!B44+AGO!B44+SET!B44)</f>
        <v>0</v>
      </c>
      <c r="C44" s="14">
        <f>SUM(JUL!C44+AGO!C44+SET!C44)</f>
        <v>0</v>
      </c>
      <c r="D44" s="14">
        <f>SUM(JUL!D44+AGO!D44+SET!D44)</f>
        <v>0</v>
      </c>
      <c r="E44" s="14">
        <f>SUM(JUL!E44+AGO!E44+SET!E44)</f>
        <v>0</v>
      </c>
      <c r="F44" s="14">
        <f>SUM(JUL!F44+AGO!F44+SET!F44)</f>
        <v>0</v>
      </c>
      <c r="G44" s="14">
        <f>SUM(JUL!G44+AGO!G44+SET!G44)</f>
        <v>0</v>
      </c>
    </row>
    <row r="45" spans="1:9" ht="16.5">
      <c r="A45" s="14" t="s">
        <v>18</v>
      </c>
      <c r="B45" s="14">
        <f>SUM(JUL!B45+AGO!B45+SET!B45)</f>
        <v>0</v>
      </c>
      <c r="C45" s="14">
        <f>SUM(JUL!C45+AGO!C45+SET!C45)</f>
        <v>0</v>
      </c>
      <c r="D45" s="14">
        <f>SUM(JUL!D45+AGO!D45+SET!D45)</f>
        <v>0</v>
      </c>
      <c r="E45" s="14">
        <f>SUM(JUL!E45+AGO!E45+SET!E45)</f>
        <v>0</v>
      </c>
      <c r="F45" s="14">
        <f>SUM(JUL!F45+AGO!F45+SET!F45)</f>
        <v>0</v>
      </c>
      <c r="G45" s="14">
        <f>SUM(JUL!G45+AGO!G45+SET!G45)</f>
        <v>0</v>
      </c>
    </row>
    <row r="46" spans="1:9" ht="72.95" customHeight="1"/>
    <row r="47" spans="1:9" ht="33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3.65" customHeight="1"/>
    <row r="49" spans="1:9" ht="46.5" customHeight="1">
      <c r="A49" s="17" t="s">
        <v>0</v>
      </c>
      <c r="B49" s="16"/>
      <c r="C49" s="16"/>
      <c r="D49" s="16"/>
      <c r="E49" s="16"/>
      <c r="F49" s="16"/>
      <c r="G49" s="16"/>
      <c r="H49" s="16"/>
      <c r="I49" s="16"/>
    </row>
    <row r="50" spans="1:9" ht="5.0999999999999996" customHeight="1"/>
    <row r="51" spans="1:9" ht="18" customHeight="1">
      <c r="A51" s="18" t="s">
        <v>28</v>
      </c>
      <c r="B51" s="16"/>
      <c r="C51" s="16"/>
      <c r="D51" s="16"/>
      <c r="E51" s="16"/>
      <c r="F51" s="16"/>
      <c r="G51" s="16"/>
      <c r="H51" s="16"/>
      <c r="I51" s="16"/>
    </row>
    <row r="52" spans="1:9" ht="18" customHeight="1">
      <c r="A52" s="18" t="s">
        <v>20</v>
      </c>
      <c r="B52" s="16"/>
      <c r="C52" s="16"/>
      <c r="D52" s="16"/>
      <c r="E52" s="16"/>
      <c r="F52" s="16"/>
      <c r="G52" s="16"/>
      <c r="H52" s="16"/>
      <c r="I52" s="16"/>
    </row>
    <row r="53" spans="1:9" ht="12.2" customHeight="1"/>
    <row r="54" spans="1:9" ht="15.4" customHeight="1"/>
    <row r="55" spans="1:9" ht="18" customHeight="1">
      <c r="A55" s="19" t="s">
        <v>2</v>
      </c>
      <c r="B55" s="16"/>
      <c r="C55" s="16"/>
      <c r="D55" s="16"/>
      <c r="E55" s="16"/>
      <c r="F55" s="16"/>
      <c r="G55" s="16"/>
      <c r="H55" s="16"/>
      <c r="I55" s="16"/>
    </row>
    <row r="56" spans="1:9" ht="8.4499999999999993" customHeight="1"/>
    <row r="57" spans="1:9">
      <c r="A57" s="25" t="s">
        <v>3</v>
      </c>
      <c r="B57" s="20" t="s">
        <v>4</v>
      </c>
      <c r="C57" s="21"/>
      <c r="D57" s="22"/>
      <c r="E57" s="20" t="s">
        <v>5</v>
      </c>
      <c r="F57" s="21"/>
      <c r="G57" s="22"/>
    </row>
    <row r="58" spans="1:9">
      <c r="A58" s="26"/>
      <c r="B58" s="11" t="s">
        <v>6</v>
      </c>
      <c r="C58" s="11" t="s">
        <v>7</v>
      </c>
      <c r="D58" s="11" t="s">
        <v>8</v>
      </c>
      <c r="E58" s="11" t="s">
        <v>6</v>
      </c>
      <c r="F58" s="11" t="s">
        <v>7</v>
      </c>
      <c r="G58" s="11" t="s">
        <v>8</v>
      </c>
    </row>
    <row r="59" spans="1:9" ht="16.5">
      <c r="A59" s="12" t="s">
        <v>9</v>
      </c>
      <c r="B59" s="12" t="s">
        <v>9</v>
      </c>
      <c r="C59" s="12" t="s">
        <v>9</v>
      </c>
      <c r="D59" s="12" t="s">
        <v>9</v>
      </c>
      <c r="E59" s="12" t="s">
        <v>9</v>
      </c>
      <c r="F59" s="12" t="s">
        <v>9</v>
      </c>
      <c r="G59" s="12" t="s">
        <v>9</v>
      </c>
    </row>
    <row r="60" spans="1:9" ht="16.5">
      <c r="A60" s="13" t="s">
        <v>10</v>
      </c>
      <c r="B60" s="13">
        <f>SUM(B61:B68)</f>
        <v>0</v>
      </c>
      <c r="C60" s="13">
        <f t="shared" ref="C60:G60" si="4">SUM(C61:C68)</f>
        <v>0</v>
      </c>
      <c r="D60" s="13">
        <f t="shared" si="4"/>
        <v>0</v>
      </c>
      <c r="E60" s="13">
        <f t="shared" si="4"/>
        <v>0</v>
      </c>
      <c r="F60" s="13">
        <f t="shared" si="4"/>
        <v>0</v>
      </c>
      <c r="G60" s="13">
        <f t="shared" si="4"/>
        <v>0</v>
      </c>
    </row>
    <row r="61" spans="1:9" ht="16.5">
      <c r="A61" s="14" t="s">
        <v>11</v>
      </c>
      <c r="B61" s="14">
        <f>SUM(JUL!B61+AGO!B61+SET!B61)</f>
        <v>0</v>
      </c>
      <c r="C61" s="14">
        <f>SUM(JUL!C61+AGO!C61+SET!C61)</f>
        <v>0</v>
      </c>
      <c r="D61" s="14">
        <f>SUM(JUL!D61+AGO!D61+SET!D61)</f>
        <v>0</v>
      </c>
      <c r="E61" s="14">
        <f>SUM(JUL!E61+AGO!E61+SET!E61)</f>
        <v>0</v>
      </c>
      <c r="F61" s="14">
        <f>SUM(JUL!F61+AGO!F61+SET!F61)</f>
        <v>0</v>
      </c>
      <c r="G61" s="14">
        <f>SUM(JUL!G61+AGO!G61+SET!G61)</f>
        <v>0</v>
      </c>
    </row>
    <row r="62" spans="1:9" ht="16.5">
      <c r="A62" s="14" t="s">
        <v>12</v>
      </c>
      <c r="B62" s="14">
        <f>SUM(JUL!B62+AGO!B62+SET!B62)</f>
        <v>0</v>
      </c>
      <c r="C62" s="14">
        <f>SUM(JUL!C62+AGO!C62+SET!C62)</f>
        <v>0</v>
      </c>
      <c r="D62" s="14">
        <f>SUM(JUL!D62+AGO!D62+SET!D62)</f>
        <v>0</v>
      </c>
      <c r="E62" s="14">
        <f>SUM(JUL!E62+AGO!E62+SET!E62)</f>
        <v>0</v>
      </c>
      <c r="F62" s="14">
        <f>SUM(JUL!F62+AGO!F62+SET!F62)</f>
        <v>0</v>
      </c>
      <c r="G62" s="14">
        <f>SUM(JUL!G62+AGO!G62+SET!G62)</f>
        <v>0</v>
      </c>
    </row>
    <row r="63" spans="1:9" ht="16.5">
      <c r="A63" s="14" t="s">
        <v>13</v>
      </c>
      <c r="B63" s="14">
        <f>SUM(JUL!B63+AGO!B63+SET!B63)</f>
        <v>0</v>
      </c>
      <c r="C63" s="14">
        <f>SUM(JUL!C63+AGO!C63+SET!C63)</f>
        <v>0</v>
      </c>
      <c r="D63" s="14">
        <f>SUM(JUL!D63+AGO!D63+SET!D63)</f>
        <v>0</v>
      </c>
      <c r="E63" s="14">
        <f>SUM(JUL!E63+AGO!E63+SET!E63)</f>
        <v>0</v>
      </c>
      <c r="F63" s="14">
        <f>SUM(JUL!F63+AGO!F63+SET!F63)</f>
        <v>0</v>
      </c>
      <c r="G63" s="14">
        <f>SUM(JUL!G63+AGO!G63+SET!G63)</f>
        <v>0</v>
      </c>
    </row>
    <row r="64" spans="1:9" ht="16.5">
      <c r="A64" s="14" t="s">
        <v>14</v>
      </c>
      <c r="B64" s="14">
        <f>SUM(JUL!B64+AGO!B64+SET!B64)</f>
        <v>0</v>
      </c>
      <c r="C64" s="14">
        <f>SUM(JUL!C64+AGO!C64+SET!C64)</f>
        <v>0</v>
      </c>
      <c r="D64" s="14">
        <f>SUM(JUL!D64+AGO!D64+SET!D64)</f>
        <v>0</v>
      </c>
      <c r="E64" s="14">
        <f>SUM(JUL!E64+AGO!E64+SET!E64)</f>
        <v>0</v>
      </c>
      <c r="F64" s="14">
        <f>SUM(JUL!F64+AGO!F64+SET!F64)</f>
        <v>0</v>
      </c>
      <c r="G64" s="14">
        <f>SUM(JUL!G64+AGO!G64+SET!G64)</f>
        <v>0</v>
      </c>
    </row>
    <row r="65" spans="1:9" ht="16.5">
      <c r="A65" s="14" t="s">
        <v>15</v>
      </c>
      <c r="B65" s="14">
        <f>SUM(JUL!B65+AGO!B65+SET!B65)</f>
        <v>0</v>
      </c>
      <c r="C65" s="14">
        <f>SUM(JUL!C65+AGO!C65+SET!C65)</f>
        <v>0</v>
      </c>
      <c r="D65" s="14">
        <f>SUM(JUL!D65+AGO!D65+SET!D65)</f>
        <v>0</v>
      </c>
      <c r="E65" s="14">
        <f>SUM(JUL!E65+AGO!E65+SET!E65)</f>
        <v>0</v>
      </c>
      <c r="F65" s="14">
        <f>SUM(JUL!F65+AGO!F65+SET!F65)</f>
        <v>0</v>
      </c>
      <c r="G65" s="14">
        <f>SUM(JUL!G65+AGO!G65+SET!G65)</f>
        <v>0</v>
      </c>
    </row>
    <row r="66" spans="1:9" ht="16.5">
      <c r="A66" s="14" t="s">
        <v>16</v>
      </c>
      <c r="B66" s="14">
        <f>SUM(JUL!B66+AGO!B66+SET!B66)</f>
        <v>0</v>
      </c>
      <c r="C66" s="14">
        <f>SUM(JUL!C66+AGO!C66+SET!C66)</f>
        <v>0</v>
      </c>
      <c r="D66" s="14">
        <f>SUM(JUL!D66+AGO!D66+SET!D66)</f>
        <v>0</v>
      </c>
      <c r="E66" s="14">
        <f>SUM(JUL!E66+AGO!E66+SET!E66)</f>
        <v>0</v>
      </c>
      <c r="F66" s="14">
        <f>SUM(JUL!F66+AGO!F66+SET!F66)</f>
        <v>0</v>
      </c>
      <c r="G66" s="14">
        <f>SUM(JUL!G66+AGO!G66+SET!G66)</f>
        <v>0</v>
      </c>
    </row>
    <row r="67" spans="1:9" ht="16.5">
      <c r="A67" s="14" t="s">
        <v>17</v>
      </c>
      <c r="B67" s="14">
        <f>SUM(JUL!B67+AGO!B67+SET!B67)</f>
        <v>0</v>
      </c>
      <c r="C67" s="14">
        <f>SUM(JUL!C67+AGO!C67+SET!C67)</f>
        <v>0</v>
      </c>
      <c r="D67" s="14">
        <f>SUM(JUL!D67+AGO!D67+SET!D67)</f>
        <v>0</v>
      </c>
      <c r="E67" s="14">
        <f>SUM(JUL!E67+AGO!E67+SET!E67)</f>
        <v>0</v>
      </c>
      <c r="F67" s="14">
        <f>SUM(JUL!F67+AGO!F67+SET!F67)</f>
        <v>0</v>
      </c>
      <c r="G67" s="14">
        <f>SUM(JUL!G67+AGO!G67+SET!G67)</f>
        <v>0</v>
      </c>
    </row>
    <row r="68" spans="1:9" ht="16.5">
      <c r="A68" s="14" t="s">
        <v>18</v>
      </c>
      <c r="B68" s="14">
        <f>SUM(JUL!B68+AGO!B68+SET!B68)</f>
        <v>0</v>
      </c>
      <c r="C68" s="14">
        <f>SUM(JUL!C68+AGO!C68+SET!C68)</f>
        <v>0</v>
      </c>
      <c r="D68" s="14">
        <f>SUM(JUL!D68+AGO!D68+SET!D68)</f>
        <v>0</v>
      </c>
      <c r="E68" s="14">
        <f>SUM(JUL!E68+AGO!E68+SET!E68)</f>
        <v>0</v>
      </c>
      <c r="F68" s="14">
        <f>SUM(JUL!F68+AGO!F68+SET!F68)</f>
        <v>0</v>
      </c>
      <c r="G68" s="14">
        <f>SUM(JUL!G68+AGO!G68+SET!G68)</f>
        <v>0</v>
      </c>
    </row>
    <row r="69" spans="1:9" ht="72.95" customHeight="1"/>
    <row r="70" spans="1:9" ht="33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3.65" customHeight="1"/>
    <row r="72" spans="1:9" ht="46.5" customHeight="1">
      <c r="A72" s="17" t="s">
        <v>0</v>
      </c>
      <c r="B72" s="16"/>
      <c r="C72" s="16"/>
      <c r="D72" s="16"/>
      <c r="E72" s="16"/>
      <c r="F72" s="16"/>
      <c r="G72" s="16"/>
      <c r="H72" s="16"/>
      <c r="I72" s="16"/>
    </row>
    <row r="73" spans="1:9" ht="5.0999999999999996" customHeight="1"/>
    <row r="74" spans="1:9" ht="18" customHeight="1">
      <c r="A74" s="18" t="s">
        <v>28</v>
      </c>
      <c r="B74" s="16"/>
      <c r="C74" s="16"/>
      <c r="D74" s="16"/>
      <c r="E74" s="16"/>
      <c r="F74" s="16"/>
      <c r="G74" s="16"/>
      <c r="H74" s="16"/>
      <c r="I74" s="16"/>
    </row>
    <row r="75" spans="1:9" ht="18" customHeight="1">
      <c r="A75" s="18" t="s">
        <v>21</v>
      </c>
      <c r="B75" s="16"/>
      <c r="C75" s="16"/>
      <c r="D75" s="16"/>
      <c r="E75" s="16"/>
      <c r="F75" s="16"/>
      <c r="G75" s="16"/>
      <c r="H75" s="16"/>
      <c r="I75" s="16"/>
    </row>
    <row r="76" spans="1:9" ht="12.2" customHeight="1"/>
    <row r="77" spans="1:9" ht="15.4" customHeight="1"/>
    <row r="78" spans="1:9" ht="18" customHeight="1">
      <c r="A78" s="19" t="s">
        <v>2</v>
      </c>
      <c r="B78" s="16"/>
      <c r="C78" s="16"/>
      <c r="D78" s="16"/>
      <c r="E78" s="16"/>
      <c r="F78" s="16"/>
      <c r="G78" s="16"/>
      <c r="H78" s="16"/>
      <c r="I78" s="16"/>
    </row>
    <row r="79" spans="1:9" ht="8.4499999999999993" customHeight="1"/>
    <row r="80" spans="1:9">
      <c r="A80" s="25" t="s">
        <v>3</v>
      </c>
      <c r="B80" s="20" t="s">
        <v>4</v>
      </c>
      <c r="C80" s="21"/>
      <c r="D80" s="22"/>
      <c r="E80" s="20" t="s">
        <v>5</v>
      </c>
      <c r="F80" s="21"/>
      <c r="G80" s="22"/>
    </row>
    <row r="81" spans="1:7">
      <c r="A81" s="26"/>
      <c r="B81" s="11" t="s">
        <v>6</v>
      </c>
      <c r="C81" s="11" t="s">
        <v>7</v>
      </c>
      <c r="D81" s="11" t="s">
        <v>8</v>
      </c>
      <c r="E81" s="11" t="s">
        <v>6</v>
      </c>
      <c r="F81" s="11" t="s">
        <v>7</v>
      </c>
      <c r="G81" s="11" t="s">
        <v>8</v>
      </c>
    </row>
    <row r="82" spans="1:7" ht="16.5">
      <c r="A82" s="12" t="s">
        <v>9</v>
      </c>
      <c r="B82" s="12" t="s">
        <v>9</v>
      </c>
      <c r="C82" s="12" t="s">
        <v>9</v>
      </c>
      <c r="D82" s="12" t="s">
        <v>9</v>
      </c>
      <c r="E82" s="12" t="s">
        <v>9</v>
      </c>
      <c r="F82" s="12" t="s">
        <v>9</v>
      </c>
      <c r="G82" s="12" t="s">
        <v>9</v>
      </c>
    </row>
    <row r="83" spans="1:7" ht="16.5">
      <c r="A83" s="13" t="s">
        <v>10</v>
      </c>
      <c r="B83" s="13">
        <f>SUM(B84:B91)</f>
        <v>0</v>
      </c>
      <c r="C83" s="13">
        <f t="shared" ref="C83:G83" si="5">SUM(C84:C91)</f>
        <v>0</v>
      </c>
      <c r="D83" s="13">
        <f t="shared" si="5"/>
        <v>0</v>
      </c>
      <c r="E83" s="13">
        <f t="shared" si="5"/>
        <v>0</v>
      </c>
      <c r="F83" s="13">
        <f t="shared" si="5"/>
        <v>0</v>
      </c>
      <c r="G83" s="13">
        <f t="shared" si="5"/>
        <v>0</v>
      </c>
    </row>
    <row r="84" spans="1:7" ht="16.5">
      <c r="A84" s="14" t="s">
        <v>11</v>
      </c>
      <c r="B84" s="14">
        <f>SUM(JUL!B84+AGO!B84+SET!B84)</f>
        <v>0</v>
      </c>
      <c r="C84" s="14">
        <f>SUM(JUL!C84+AGO!C84+SET!C84)</f>
        <v>0</v>
      </c>
      <c r="D84" s="14">
        <f>SUM(JUL!D84+AGO!D84+SET!D84)</f>
        <v>0</v>
      </c>
      <c r="E84" s="14">
        <f>SUM(JUL!E84+AGO!E84+SET!E84)</f>
        <v>0</v>
      </c>
      <c r="F84" s="14">
        <f>SUM(JUL!F84+AGO!F84+SET!F84)</f>
        <v>0</v>
      </c>
      <c r="G84" s="14">
        <f>SUM(JUL!G84+AGO!G84+SET!G84)</f>
        <v>0</v>
      </c>
    </row>
    <row r="85" spans="1:7" ht="16.5">
      <c r="A85" s="14" t="s">
        <v>12</v>
      </c>
      <c r="B85" s="14">
        <f>SUM(JUL!B85+AGO!B85+SET!B85)</f>
        <v>0</v>
      </c>
      <c r="C85" s="14">
        <f>SUM(JUL!C85+AGO!C85+SET!C85)</f>
        <v>0</v>
      </c>
      <c r="D85" s="14">
        <f>SUM(JUL!D85+AGO!D85+SET!D85)</f>
        <v>0</v>
      </c>
      <c r="E85" s="14">
        <f>SUM(JUL!E85+AGO!E85+SET!E85)</f>
        <v>0</v>
      </c>
      <c r="F85" s="14">
        <f>SUM(JUL!F85+AGO!F85+SET!F85)</f>
        <v>0</v>
      </c>
      <c r="G85" s="14">
        <f>SUM(JUL!G85+AGO!G85+SET!G85)</f>
        <v>0</v>
      </c>
    </row>
    <row r="86" spans="1:7" ht="16.5">
      <c r="A86" s="14" t="s">
        <v>13</v>
      </c>
      <c r="B86" s="14">
        <f>SUM(JUL!B86+AGO!B86+SET!B86)</f>
        <v>0</v>
      </c>
      <c r="C86" s="14">
        <f>SUM(JUL!C86+AGO!C86+SET!C86)</f>
        <v>0</v>
      </c>
      <c r="D86" s="14">
        <f>SUM(JUL!D86+AGO!D86+SET!D86)</f>
        <v>0</v>
      </c>
      <c r="E86" s="14">
        <f>SUM(JUL!E86+AGO!E86+SET!E86)</f>
        <v>0</v>
      </c>
      <c r="F86" s="14">
        <f>SUM(JUL!F86+AGO!F86+SET!F86)</f>
        <v>0</v>
      </c>
      <c r="G86" s="14">
        <f>SUM(JUL!G86+AGO!G86+SET!G86)</f>
        <v>0</v>
      </c>
    </row>
    <row r="87" spans="1:7" ht="16.5">
      <c r="A87" s="14" t="s">
        <v>14</v>
      </c>
      <c r="B87" s="14">
        <f>SUM(JUL!B87+AGO!B87+SET!B87)</f>
        <v>0</v>
      </c>
      <c r="C87" s="14">
        <f>SUM(JUL!C87+AGO!C87+SET!C87)</f>
        <v>0</v>
      </c>
      <c r="D87" s="14">
        <f>SUM(JUL!D87+AGO!D87+SET!D87)</f>
        <v>0</v>
      </c>
      <c r="E87" s="14">
        <f>SUM(JUL!E87+AGO!E87+SET!E87)</f>
        <v>0</v>
      </c>
      <c r="F87" s="14">
        <f>SUM(JUL!F87+AGO!F87+SET!F87)</f>
        <v>0</v>
      </c>
      <c r="G87" s="14">
        <f>SUM(JUL!G87+AGO!G87+SET!G87)</f>
        <v>0</v>
      </c>
    </row>
    <row r="88" spans="1:7" ht="16.5">
      <c r="A88" s="14" t="s">
        <v>15</v>
      </c>
      <c r="B88" s="14">
        <f>SUM(JUL!B88+AGO!B88+SET!B88)</f>
        <v>0</v>
      </c>
      <c r="C88" s="14">
        <f>SUM(JUL!C88+AGO!C88+SET!C88)</f>
        <v>0</v>
      </c>
      <c r="D88" s="14">
        <f>SUM(JUL!D88+AGO!D88+SET!D88)</f>
        <v>0</v>
      </c>
      <c r="E88" s="14">
        <f>SUM(JUL!E88+AGO!E88+SET!E88)</f>
        <v>0</v>
      </c>
      <c r="F88" s="14">
        <f>SUM(JUL!F88+AGO!F88+SET!F88)</f>
        <v>0</v>
      </c>
      <c r="G88" s="14">
        <f>SUM(JUL!G88+AGO!G88+SET!G88)</f>
        <v>0</v>
      </c>
    </row>
    <row r="89" spans="1:7" ht="16.5">
      <c r="A89" s="14" t="s">
        <v>16</v>
      </c>
      <c r="B89" s="14">
        <f>SUM(JUL!B89+AGO!B89+SET!B89)</f>
        <v>0</v>
      </c>
      <c r="C89" s="14">
        <f>SUM(JUL!C89+AGO!C89+SET!C89)</f>
        <v>0</v>
      </c>
      <c r="D89" s="14">
        <f>SUM(JUL!D89+AGO!D89+SET!D89)</f>
        <v>0</v>
      </c>
      <c r="E89" s="14">
        <f>SUM(JUL!E89+AGO!E89+SET!E89)</f>
        <v>0</v>
      </c>
      <c r="F89" s="14">
        <f>SUM(JUL!F89+AGO!F89+SET!F89)</f>
        <v>0</v>
      </c>
      <c r="G89" s="14">
        <f>SUM(JUL!G89+AGO!G89+SET!G89)</f>
        <v>0</v>
      </c>
    </row>
    <row r="90" spans="1:7" ht="16.5">
      <c r="A90" s="14" t="s">
        <v>17</v>
      </c>
      <c r="B90" s="14">
        <f>SUM(JUL!B90+AGO!B90+SET!B90)</f>
        <v>0</v>
      </c>
      <c r="C90" s="14">
        <f>SUM(JUL!C90+AGO!C90+SET!C90)</f>
        <v>0</v>
      </c>
      <c r="D90" s="14">
        <f>SUM(JUL!D90+AGO!D90+SET!D90)</f>
        <v>0</v>
      </c>
      <c r="E90" s="14">
        <f>SUM(JUL!E90+AGO!E90+SET!E90)</f>
        <v>0</v>
      </c>
      <c r="F90" s="14">
        <f>SUM(JUL!F90+AGO!F90+SET!F90)</f>
        <v>0</v>
      </c>
      <c r="G90" s="14">
        <f>SUM(JUL!G90+AGO!G90+SET!G90)</f>
        <v>0</v>
      </c>
    </row>
    <row r="91" spans="1:7" ht="16.5">
      <c r="A91" s="14" t="s">
        <v>18</v>
      </c>
      <c r="B91" s="14">
        <f>SUM(JUL!B91+AGO!B91+SET!B91)</f>
        <v>0</v>
      </c>
      <c r="C91" s="14">
        <f>SUM(JUL!C91+AGO!C91+SET!C91)</f>
        <v>0</v>
      </c>
      <c r="D91" s="14">
        <f>SUM(JUL!D91+AGO!D91+SET!D91)</f>
        <v>0</v>
      </c>
      <c r="E91" s="14">
        <f>SUM(JUL!E91+AGO!E91+SET!E91)</f>
        <v>0</v>
      </c>
      <c r="F91" s="14">
        <f>SUM(JUL!F91+AGO!F91+SET!F91)</f>
        <v>0</v>
      </c>
      <c r="G91" s="14">
        <f>SUM(JUL!G91+AGO!G91+SET!G91)</f>
        <v>0</v>
      </c>
    </row>
  </sheetData>
  <mergeCells count="32">
    <mergeCell ref="B80:D80"/>
    <mergeCell ref="E80:G80"/>
    <mergeCell ref="A11:A12"/>
    <mergeCell ref="A34:A35"/>
    <mergeCell ref="A57:A58"/>
    <mergeCell ref="A80:A81"/>
    <mergeCell ref="A70:I70"/>
    <mergeCell ref="A72:I72"/>
    <mergeCell ref="A74:I74"/>
    <mergeCell ref="A75:I75"/>
    <mergeCell ref="A78:I78"/>
    <mergeCell ref="A49:I49"/>
    <mergeCell ref="A51:I51"/>
    <mergeCell ref="A52:I52"/>
    <mergeCell ref="A55:I55"/>
    <mergeCell ref="B57:D57"/>
    <mergeCell ref="E57:G57"/>
    <mergeCell ref="A29:I29"/>
    <mergeCell ref="A32:I32"/>
    <mergeCell ref="B34:D34"/>
    <mergeCell ref="E34:G34"/>
    <mergeCell ref="A47:I47"/>
    <mergeCell ref="B11:D11"/>
    <mergeCell ref="E11:G11"/>
    <mergeCell ref="A24:I24"/>
    <mergeCell ref="A26:I26"/>
    <mergeCell ref="A28:I28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topLeftCell="A79" workbookViewId="0">
      <selection activeCell="A79" sqref="A1:XFD1048576"/>
    </sheetView>
  </sheetViews>
  <sheetFormatPr baseColWidth="10" defaultColWidth="11.42578125" defaultRowHeight="15"/>
  <cols>
    <col min="1" max="1" width="31.5703125" style="15" customWidth="1"/>
    <col min="2" max="7" width="13.7109375" style="15" customWidth="1"/>
    <col min="8" max="8" width="11" style="15" hidden="1" customWidth="1"/>
    <col min="9" max="9" width="7.28515625" style="15" customWidth="1"/>
    <col min="10" max="16384" width="11.42578125" style="15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25</v>
      </c>
      <c r="B5" s="16"/>
      <c r="C5" s="16"/>
      <c r="D5" s="16"/>
      <c r="E5" s="16"/>
      <c r="F5" s="16"/>
      <c r="G5" s="16"/>
      <c r="H5" s="16"/>
      <c r="I5" s="16"/>
    </row>
    <row r="6" spans="1:9" ht="28.5" customHeight="1">
      <c r="A6" s="18" t="s">
        <v>1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2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5" t="s">
        <v>3</v>
      </c>
      <c r="B11" s="20" t="s">
        <v>4</v>
      </c>
      <c r="C11" s="21"/>
      <c r="D11" s="22"/>
      <c r="E11" s="20" t="s">
        <v>5</v>
      </c>
      <c r="F11" s="21"/>
      <c r="G11" s="22"/>
    </row>
    <row r="12" spans="1:9">
      <c r="A12" s="26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f>SUM(B15:B22)</f>
        <v>0</v>
      </c>
      <c r="C14" s="13">
        <f t="shared" ref="C14:G14" si="0">SUM(C15:C22)</f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</row>
    <row r="15" spans="1:9" ht="16.5">
      <c r="A15" s="14" t="s">
        <v>11</v>
      </c>
      <c r="B15" s="14">
        <f>SUM(B38+B61+B84)</f>
        <v>0</v>
      </c>
      <c r="C15" s="14">
        <f t="shared" ref="C15:G15" si="1">SUM(C38+C61+C84)</f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</row>
    <row r="16" spans="1:9" ht="16.5">
      <c r="A16" s="14" t="s">
        <v>12</v>
      </c>
      <c r="B16" s="14">
        <f t="shared" ref="B16:G22" si="2">SUM(B39+B62+B85)</f>
        <v>0</v>
      </c>
      <c r="C16" s="14">
        <f t="shared" si="2"/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</row>
    <row r="17" spans="1:9" ht="16.5">
      <c r="A17" s="14" t="s">
        <v>13</v>
      </c>
      <c r="B17" s="14">
        <f t="shared" si="2"/>
        <v>0</v>
      </c>
      <c r="C17" s="14">
        <f t="shared" si="2"/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</row>
    <row r="18" spans="1:9" ht="16.5">
      <c r="A18" s="14" t="s">
        <v>14</v>
      </c>
      <c r="B18" s="14">
        <f t="shared" si="2"/>
        <v>0</v>
      </c>
      <c r="C18" s="14">
        <f t="shared" si="2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</row>
    <row r="19" spans="1:9" ht="16.5">
      <c r="A19" s="14" t="s">
        <v>15</v>
      </c>
      <c r="B19" s="14">
        <f t="shared" si="2"/>
        <v>0</v>
      </c>
      <c r="C19" s="14">
        <f t="shared" si="2"/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</row>
    <row r="20" spans="1:9" ht="16.5">
      <c r="A20" s="14" t="s">
        <v>16</v>
      </c>
      <c r="B20" s="14">
        <f t="shared" si="2"/>
        <v>0</v>
      </c>
      <c r="C20" s="14">
        <f t="shared" si="2"/>
        <v>0</v>
      </c>
      <c r="D20" s="14">
        <f t="shared" si="2"/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</row>
    <row r="21" spans="1:9" ht="16.5">
      <c r="A21" s="14" t="s">
        <v>17</v>
      </c>
      <c r="B21" s="14">
        <f t="shared" si="2"/>
        <v>0</v>
      </c>
      <c r="C21" s="14">
        <f t="shared" si="2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</row>
    <row r="22" spans="1:9" ht="16.5">
      <c r="A22" s="14" t="s">
        <v>18</v>
      </c>
      <c r="B22" s="14">
        <f t="shared" si="2"/>
        <v>0</v>
      </c>
      <c r="C22" s="14">
        <f t="shared" si="2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</row>
    <row r="23" spans="1:9" ht="72.95" customHeight="1"/>
    <row r="24" spans="1:9" ht="33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23.65" customHeight="1"/>
    <row r="26" spans="1:9" ht="46.5" customHeight="1">
      <c r="A26" s="17" t="s">
        <v>0</v>
      </c>
      <c r="B26" s="16"/>
      <c r="C26" s="16"/>
      <c r="D26" s="16"/>
      <c r="E26" s="16"/>
      <c r="F26" s="16"/>
      <c r="G26" s="16"/>
      <c r="H26" s="16"/>
      <c r="I26" s="16"/>
    </row>
    <row r="27" spans="1:9" ht="5.0999999999999996" customHeight="1"/>
    <row r="28" spans="1:9" ht="18" customHeight="1">
      <c r="A28" s="18" t="s">
        <v>25</v>
      </c>
      <c r="B28" s="16"/>
      <c r="C28" s="16"/>
      <c r="D28" s="16"/>
      <c r="E28" s="16"/>
      <c r="F28" s="16"/>
      <c r="G28" s="16"/>
      <c r="H28" s="16"/>
      <c r="I28" s="16"/>
    </row>
    <row r="29" spans="1:9" ht="18" customHeight="1">
      <c r="A29" s="18" t="s">
        <v>19</v>
      </c>
      <c r="B29" s="16"/>
      <c r="C29" s="16"/>
      <c r="D29" s="16"/>
      <c r="E29" s="16"/>
      <c r="F29" s="16"/>
      <c r="G29" s="16"/>
      <c r="H29" s="16"/>
      <c r="I29" s="16"/>
    </row>
    <row r="30" spans="1:9" ht="12.2" customHeight="1"/>
    <row r="31" spans="1:9" ht="15.4" customHeight="1"/>
    <row r="32" spans="1:9" ht="18" customHeight="1">
      <c r="A32" s="19" t="s">
        <v>2</v>
      </c>
      <c r="B32" s="16"/>
      <c r="C32" s="16"/>
      <c r="D32" s="16"/>
      <c r="E32" s="16"/>
      <c r="F32" s="16"/>
      <c r="G32" s="16"/>
      <c r="H32" s="16"/>
      <c r="I32" s="16"/>
    </row>
    <row r="33" spans="1:9" ht="8.4499999999999993" customHeight="1"/>
    <row r="34" spans="1:9">
      <c r="A34" s="25" t="s">
        <v>3</v>
      </c>
      <c r="B34" s="20" t="s">
        <v>4</v>
      </c>
      <c r="C34" s="21"/>
      <c r="D34" s="22"/>
      <c r="E34" s="20" t="s">
        <v>5</v>
      </c>
      <c r="F34" s="21"/>
      <c r="G34" s="22"/>
    </row>
    <row r="35" spans="1:9">
      <c r="A35" s="26"/>
      <c r="B35" s="11" t="s">
        <v>6</v>
      </c>
      <c r="C35" s="11" t="s">
        <v>7</v>
      </c>
      <c r="D35" s="11" t="s">
        <v>8</v>
      </c>
      <c r="E35" s="11" t="s">
        <v>6</v>
      </c>
      <c r="F35" s="11" t="s">
        <v>7</v>
      </c>
      <c r="G35" s="11" t="s">
        <v>8</v>
      </c>
    </row>
    <row r="36" spans="1:9" ht="16.5">
      <c r="A36" s="12" t="s">
        <v>9</v>
      </c>
      <c r="B36" s="12" t="s">
        <v>9</v>
      </c>
      <c r="C36" s="12" t="s">
        <v>9</v>
      </c>
      <c r="D36" s="12" t="s">
        <v>9</v>
      </c>
      <c r="E36" s="12" t="s">
        <v>9</v>
      </c>
      <c r="F36" s="12" t="s">
        <v>9</v>
      </c>
      <c r="G36" s="12" t="s">
        <v>9</v>
      </c>
    </row>
    <row r="37" spans="1:9" ht="16.5">
      <c r="A37" s="13" t="s">
        <v>10</v>
      </c>
      <c r="B37" s="13"/>
      <c r="C37" s="13"/>
      <c r="D37" s="13"/>
      <c r="E37" s="13"/>
      <c r="F37" s="13"/>
      <c r="G37" s="13"/>
    </row>
    <row r="38" spans="1:9" ht="16.5">
      <c r="A38" s="14" t="s">
        <v>11</v>
      </c>
      <c r="B38" s="14"/>
      <c r="C38" s="14"/>
      <c r="D38" s="14"/>
      <c r="E38" s="14"/>
      <c r="F38" s="14"/>
      <c r="G38" s="14"/>
    </row>
    <row r="39" spans="1:9" ht="16.5">
      <c r="A39" s="14" t="s">
        <v>12</v>
      </c>
      <c r="B39" s="14"/>
      <c r="C39" s="14"/>
      <c r="D39" s="14"/>
      <c r="E39" s="14"/>
      <c r="F39" s="14"/>
      <c r="G39" s="14"/>
    </row>
    <row r="40" spans="1:9" ht="16.5">
      <c r="A40" s="14" t="s">
        <v>13</v>
      </c>
      <c r="B40" s="14"/>
      <c r="C40" s="14"/>
      <c r="D40" s="14"/>
      <c r="E40" s="14"/>
      <c r="F40" s="14"/>
      <c r="G40" s="14"/>
    </row>
    <row r="41" spans="1:9" ht="16.5">
      <c r="A41" s="14" t="s">
        <v>14</v>
      </c>
      <c r="B41" s="14"/>
      <c r="C41" s="14"/>
      <c r="D41" s="14"/>
      <c r="E41" s="14"/>
      <c r="F41" s="14"/>
      <c r="G41" s="14"/>
    </row>
    <row r="42" spans="1:9" ht="16.5">
      <c r="A42" s="14" t="s">
        <v>15</v>
      </c>
      <c r="B42" s="14"/>
      <c r="C42" s="14"/>
      <c r="D42" s="14"/>
      <c r="E42" s="14"/>
      <c r="F42" s="14"/>
      <c r="G42" s="14"/>
    </row>
    <row r="43" spans="1:9" ht="16.5">
      <c r="A43" s="14" t="s">
        <v>16</v>
      </c>
      <c r="B43" s="14"/>
      <c r="C43" s="14"/>
      <c r="D43" s="14"/>
      <c r="E43" s="14"/>
      <c r="F43" s="14"/>
      <c r="G43" s="14"/>
    </row>
    <row r="44" spans="1:9" ht="16.5">
      <c r="A44" s="14" t="s">
        <v>17</v>
      </c>
      <c r="B44" s="14"/>
      <c r="C44" s="14"/>
      <c r="D44" s="14"/>
      <c r="E44" s="14"/>
      <c r="F44" s="14"/>
      <c r="G44" s="14"/>
    </row>
    <row r="45" spans="1:9" ht="16.5">
      <c r="A45" s="14" t="s">
        <v>18</v>
      </c>
      <c r="B45" s="14"/>
      <c r="C45" s="14"/>
      <c r="D45" s="14"/>
      <c r="E45" s="14"/>
      <c r="F45" s="14"/>
      <c r="G45" s="14"/>
    </row>
    <row r="46" spans="1:9" ht="72.95" customHeight="1"/>
    <row r="47" spans="1:9" ht="33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3.65" customHeight="1"/>
    <row r="49" spans="1:9" ht="46.5" customHeight="1">
      <c r="A49" s="17" t="s">
        <v>0</v>
      </c>
      <c r="B49" s="16"/>
      <c r="C49" s="16"/>
      <c r="D49" s="16"/>
      <c r="E49" s="16"/>
      <c r="F49" s="16"/>
      <c r="G49" s="16"/>
      <c r="H49" s="16"/>
      <c r="I49" s="16"/>
    </row>
    <row r="50" spans="1:9" ht="5.0999999999999996" customHeight="1"/>
    <row r="51" spans="1:9" ht="18" customHeight="1">
      <c r="A51" s="18" t="s">
        <v>25</v>
      </c>
      <c r="B51" s="16"/>
      <c r="C51" s="16"/>
      <c r="D51" s="16"/>
      <c r="E51" s="16"/>
      <c r="F51" s="16"/>
      <c r="G51" s="16"/>
      <c r="H51" s="16"/>
      <c r="I51" s="16"/>
    </row>
    <row r="52" spans="1:9" ht="18" customHeight="1">
      <c r="A52" s="18" t="s">
        <v>20</v>
      </c>
      <c r="B52" s="16"/>
      <c r="C52" s="16"/>
      <c r="D52" s="16"/>
      <c r="E52" s="16"/>
      <c r="F52" s="16"/>
      <c r="G52" s="16"/>
      <c r="H52" s="16"/>
      <c r="I52" s="16"/>
    </row>
    <row r="53" spans="1:9" ht="12.2" customHeight="1"/>
    <row r="54" spans="1:9" ht="15.4" customHeight="1"/>
    <row r="55" spans="1:9" ht="18" customHeight="1">
      <c r="A55" s="19" t="s">
        <v>2</v>
      </c>
      <c r="B55" s="16"/>
      <c r="C55" s="16"/>
      <c r="D55" s="16"/>
      <c r="E55" s="16"/>
      <c r="F55" s="16"/>
      <c r="G55" s="16"/>
      <c r="H55" s="16"/>
      <c r="I55" s="16"/>
    </row>
    <row r="56" spans="1:9" ht="8.4499999999999993" customHeight="1"/>
    <row r="57" spans="1:9">
      <c r="A57" s="25" t="s">
        <v>3</v>
      </c>
      <c r="B57" s="20" t="s">
        <v>4</v>
      </c>
      <c r="C57" s="21"/>
      <c r="D57" s="22"/>
      <c r="E57" s="20" t="s">
        <v>5</v>
      </c>
      <c r="F57" s="21"/>
      <c r="G57" s="22"/>
    </row>
    <row r="58" spans="1:9">
      <c r="A58" s="26"/>
      <c r="B58" s="11" t="s">
        <v>6</v>
      </c>
      <c r="C58" s="11" t="s">
        <v>7</v>
      </c>
      <c r="D58" s="11" t="s">
        <v>8</v>
      </c>
      <c r="E58" s="11" t="s">
        <v>6</v>
      </c>
      <c r="F58" s="11" t="s">
        <v>7</v>
      </c>
      <c r="G58" s="11" t="s">
        <v>8</v>
      </c>
    </row>
    <row r="59" spans="1:9" ht="16.5">
      <c r="A59" s="12" t="s">
        <v>9</v>
      </c>
      <c r="B59" s="12" t="s">
        <v>9</v>
      </c>
      <c r="C59" s="12" t="s">
        <v>9</v>
      </c>
      <c r="D59" s="12" t="s">
        <v>9</v>
      </c>
      <c r="E59" s="12" t="s">
        <v>9</v>
      </c>
      <c r="F59" s="12" t="s">
        <v>9</v>
      </c>
      <c r="G59" s="12" t="s">
        <v>9</v>
      </c>
    </row>
    <row r="60" spans="1:9" ht="16.5">
      <c r="A60" s="13" t="s">
        <v>10</v>
      </c>
      <c r="B60" s="13"/>
      <c r="C60" s="13"/>
      <c r="D60" s="13"/>
      <c r="E60" s="13"/>
      <c r="F60" s="13"/>
      <c r="G60" s="13"/>
    </row>
    <row r="61" spans="1:9" ht="16.5">
      <c r="A61" s="14" t="s">
        <v>11</v>
      </c>
      <c r="B61" s="14"/>
      <c r="C61" s="14"/>
      <c r="D61" s="14"/>
      <c r="E61" s="14"/>
      <c r="F61" s="14"/>
      <c r="G61" s="14"/>
    </row>
    <row r="62" spans="1:9" ht="16.5">
      <c r="A62" s="14" t="s">
        <v>12</v>
      </c>
      <c r="B62" s="14"/>
      <c r="C62" s="14"/>
      <c r="D62" s="14"/>
      <c r="E62" s="14"/>
      <c r="F62" s="14"/>
      <c r="G62" s="14"/>
    </row>
    <row r="63" spans="1:9" ht="16.5">
      <c r="A63" s="14" t="s">
        <v>13</v>
      </c>
      <c r="B63" s="14"/>
      <c r="C63" s="14"/>
      <c r="D63" s="14"/>
      <c r="E63" s="14"/>
      <c r="F63" s="14"/>
      <c r="G63" s="14"/>
    </row>
    <row r="64" spans="1:9" ht="16.5">
      <c r="A64" s="14" t="s">
        <v>14</v>
      </c>
      <c r="B64" s="14"/>
      <c r="C64" s="14"/>
      <c r="D64" s="14"/>
      <c r="E64" s="14"/>
      <c r="F64" s="14"/>
      <c r="G64" s="14"/>
    </row>
    <row r="65" spans="1:9" ht="16.5">
      <c r="A65" s="14" t="s">
        <v>15</v>
      </c>
      <c r="B65" s="14"/>
      <c r="C65" s="14"/>
      <c r="D65" s="14"/>
      <c r="E65" s="14"/>
      <c r="F65" s="14"/>
      <c r="G65" s="14"/>
    </row>
    <row r="66" spans="1:9" ht="16.5">
      <c r="A66" s="14" t="s">
        <v>16</v>
      </c>
      <c r="B66" s="14"/>
      <c r="C66" s="14"/>
      <c r="D66" s="14"/>
      <c r="E66" s="14"/>
      <c r="F66" s="14"/>
      <c r="G66" s="14"/>
    </row>
    <row r="67" spans="1:9" ht="16.5">
      <c r="A67" s="14" t="s">
        <v>17</v>
      </c>
      <c r="B67" s="14"/>
      <c r="C67" s="14"/>
      <c r="D67" s="14"/>
      <c r="E67" s="14"/>
      <c r="F67" s="14"/>
      <c r="G67" s="14"/>
    </row>
    <row r="68" spans="1:9" ht="16.5">
      <c r="A68" s="14" t="s">
        <v>18</v>
      </c>
      <c r="B68" s="14"/>
      <c r="C68" s="14"/>
      <c r="D68" s="14"/>
      <c r="E68" s="14"/>
      <c r="F68" s="14"/>
      <c r="G68" s="14"/>
    </row>
    <row r="69" spans="1:9" ht="72.95" customHeight="1"/>
    <row r="70" spans="1:9" ht="33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3.65" customHeight="1"/>
    <row r="72" spans="1:9" ht="46.5" customHeight="1">
      <c r="A72" s="17" t="s">
        <v>0</v>
      </c>
      <c r="B72" s="16"/>
      <c r="C72" s="16"/>
      <c r="D72" s="16"/>
      <c r="E72" s="16"/>
      <c r="F72" s="16"/>
      <c r="G72" s="16"/>
      <c r="H72" s="16"/>
      <c r="I72" s="16"/>
    </row>
    <row r="73" spans="1:9" ht="5.0999999999999996" customHeight="1"/>
    <row r="74" spans="1:9" ht="18" customHeight="1">
      <c r="A74" s="18" t="s">
        <v>25</v>
      </c>
      <c r="B74" s="16"/>
      <c r="C74" s="16"/>
      <c r="D74" s="16"/>
      <c r="E74" s="16"/>
      <c r="F74" s="16"/>
      <c r="G74" s="16"/>
      <c r="H74" s="16"/>
      <c r="I74" s="16"/>
    </row>
    <row r="75" spans="1:9" ht="18" customHeight="1">
      <c r="A75" s="18" t="s">
        <v>21</v>
      </c>
      <c r="B75" s="16"/>
      <c r="C75" s="16"/>
      <c r="D75" s="16"/>
      <c r="E75" s="16"/>
      <c r="F75" s="16"/>
      <c r="G75" s="16"/>
      <c r="H75" s="16"/>
      <c r="I75" s="16"/>
    </row>
    <row r="76" spans="1:9" ht="12.2" customHeight="1"/>
    <row r="77" spans="1:9" ht="15.4" customHeight="1"/>
    <row r="78" spans="1:9" ht="18" customHeight="1">
      <c r="A78" s="19" t="s">
        <v>2</v>
      </c>
      <c r="B78" s="16"/>
      <c r="C78" s="16"/>
      <c r="D78" s="16"/>
      <c r="E78" s="16"/>
      <c r="F78" s="16"/>
      <c r="G78" s="16"/>
      <c r="H78" s="16"/>
      <c r="I78" s="16"/>
    </row>
    <row r="79" spans="1:9" ht="8.4499999999999993" customHeight="1"/>
    <row r="80" spans="1:9">
      <c r="A80" s="25" t="s">
        <v>3</v>
      </c>
      <c r="B80" s="20" t="s">
        <v>4</v>
      </c>
      <c r="C80" s="21"/>
      <c r="D80" s="22"/>
      <c r="E80" s="20" t="s">
        <v>5</v>
      </c>
      <c r="F80" s="21"/>
      <c r="G80" s="22"/>
    </row>
    <row r="81" spans="1:7">
      <c r="A81" s="26"/>
      <c r="B81" s="11" t="s">
        <v>6</v>
      </c>
      <c r="C81" s="11" t="s">
        <v>7</v>
      </c>
      <c r="D81" s="11" t="s">
        <v>8</v>
      </c>
      <c r="E81" s="11" t="s">
        <v>6</v>
      </c>
      <c r="F81" s="11" t="s">
        <v>7</v>
      </c>
      <c r="G81" s="11" t="s">
        <v>8</v>
      </c>
    </row>
    <row r="82" spans="1:7" ht="16.5">
      <c r="A82" s="12" t="s">
        <v>9</v>
      </c>
      <c r="B82" s="12" t="s">
        <v>9</v>
      </c>
      <c r="C82" s="12" t="s">
        <v>9</v>
      </c>
      <c r="D82" s="12" t="s">
        <v>9</v>
      </c>
      <c r="E82" s="12" t="s">
        <v>9</v>
      </c>
      <c r="F82" s="12" t="s">
        <v>9</v>
      </c>
      <c r="G82" s="12" t="s">
        <v>9</v>
      </c>
    </row>
    <row r="83" spans="1:7" ht="16.5">
      <c r="A83" s="13" t="s">
        <v>10</v>
      </c>
      <c r="B83" s="13"/>
      <c r="C83" s="13"/>
      <c r="D83" s="13"/>
      <c r="E83" s="13"/>
      <c r="F83" s="13"/>
      <c r="G83" s="13"/>
    </row>
    <row r="84" spans="1:7" ht="16.5">
      <c r="A84" s="14" t="s">
        <v>11</v>
      </c>
      <c r="B84" s="14"/>
      <c r="C84" s="14"/>
      <c r="D84" s="14"/>
      <c r="E84" s="14"/>
      <c r="F84" s="14"/>
      <c r="G84" s="14"/>
    </row>
    <row r="85" spans="1:7" ht="16.5">
      <c r="A85" s="14" t="s">
        <v>12</v>
      </c>
      <c r="B85" s="14"/>
      <c r="C85" s="14"/>
      <c r="D85" s="14"/>
      <c r="E85" s="14"/>
      <c r="F85" s="14"/>
      <c r="G85" s="14"/>
    </row>
    <row r="86" spans="1:7" ht="16.5">
      <c r="A86" s="14" t="s">
        <v>13</v>
      </c>
      <c r="B86" s="14"/>
      <c r="C86" s="14"/>
      <c r="D86" s="14"/>
      <c r="E86" s="14"/>
      <c r="F86" s="14"/>
      <c r="G86" s="14"/>
    </row>
    <row r="87" spans="1:7" ht="16.5">
      <c r="A87" s="14" t="s">
        <v>14</v>
      </c>
      <c r="B87" s="14"/>
      <c r="C87" s="14"/>
      <c r="D87" s="14"/>
      <c r="E87" s="14"/>
      <c r="F87" s="14"/>
      <c r="G87" s="14"/>
    </row>
    <row r="88" spans="1:7" ht="16.5">
      <c r="A88" s="14" t="s">
        <v>15</v>
      </c>
      <c r="B88" s="14"/>
      <c r="C88" s="14"/>
      <c r="D88" s="14"/>
      <c r="E88" s="14"/>
      <c r="F88" s="14"/>
      <c r="G88" s="14"/>
    </row>
    <row r="89" spans="1:7" ht="16.5">
      <c r="A89" s="14" t="s">
        <v>16</v>
      </c>
      <c r="B89" s="14"/>
      <c r="C89" s="14"/>
      <c r="D89" s="14"/>
      <c r="E89" s="14"/>
      <c r="F89" s="14"/>
      <c r="G89" s="14"/>
    </row>
    <row r="90" spans="1:7" ht="16.5">
      <c r="A90" s="14" t="s">
        <v>17</v>
      </c>
      <c r="B90" s="14"/>
      <c r="C90" s="14"/>
      <c r="D90" s="14"/>
      <c r="E90" s="14"/>
      <c r="F90" s="14"/>
      <c r="G90" s="14"/>
    </row>
    <row r="91" spans="1:7" ht="16.5">
      <c r="A91" s="14" t="s">
        <v>18</v>
      </c>
      <c r="B91" s="14"/>
      <c r="C91" s="14"/>
      <c r="D91" s="14"/>
      <c r="E91" s="14"/>
      <c r="F91" s="14"/>
      <c r="G91" s="14"/>
    </row>
  </sheetData>
  <mergeCells count="32">
    <mergeCell ref="B80:D80"/>
    <mergeCell ref="E80:G80"/>
    <mergeCell ref="A11:A12"/>
    <mergeCell ref="A34:A35"/>
    <mergeCell ref="A57:A58"/>
    <mergeCell ref="A80:A81"/>
    <mergeCell ref="A70:I70"/>
    <mergeCell ref="A72:I72"/>
    <mergeCell ref="A74:I74"/>
    <mergeCell ref="A75:I75"/>
    <mergeCell ref="A78:I78"/>
    <mergeCell ref="A49:I49"/>
    <mergeCell ref="A51:I51"/>
    <mergeCell ref="A52:I52"/>
    <mergeCell ref="A55:I55"/>
    <mergeCell ref="B57:D57"/>
    <mergeCell ref="E57:G57"/>
    <mergeCell ref="A29:I29"/>
    <mergeCell ref="A32:I32"/>
    <mergeCell ref="B34:D34"/>
    <mergeCell ref="E34:G34"/>
    <mergeCell ref="A47:I47"/>
    <mergeCell ref="B11:D11"/>
    <mergeCell ref="E11:G11"/>
    <mergeCell ref="A24:I24"/>
    <mergeCell ref="A26:I26"/>
    <mergeCell ref="A28:I28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>
      <selection sqref="A1:XFD1048576"/>
    </sheetView>
  </sheetViews>
  <sheetFormatPr baseColWidth="10" defaultColWidth="11.42578125" defaultRowHeight="15"/>
  <cols>
    <col min="1" max="1" width="31.5703125" style="15" customWidth="1"/>
    <col min="2" max="7" width="13.7109375" style="15" customWidth="1"/>
    <col min="8" max="8" width="11" style="15" hidden="1" customWidth="1"/>
    <col min="9" max="9" width="7.28515625" style="15" customWidth="1"/>
    <col min="10" max="16384" width="11.42578125" style="15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25</v>
      </c>
      <c r="B5" s="16"/>
      <c r="C5" s="16"/>
      <c r="D5" s="16"/>
      <c r="E5" s="16"/>
      <c r="F5" s="16"/>
      <c r="G5" s="16"/>
      <c r="H5" s="16"/>
      <c r="I5" s="16"/>
    </row>
    <row r="6" spans="1:9" ht="28.5" customHeight="1">
      <c r="A6" s="18" t="s">
        <v>1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2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5" t="s">
        <v>3</v>
      </c>
      <c r="B11" s="20" t="s">
        <v>4</v>
      </c>
      <c r="C11" s="21"/>
      <c r="D11" s="22"/>
      <c r="E11" s="20" t="s">
        <v>5</v>
      </c>
      <c r="F11" s="21"/>
      <c r="G11" s="22"/>
    </row>
    <row r="12" spans="1:9">
      <c r="A12" s="26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f>SUM(B15:B22)</f>
        <v>0</v>
      </c>
      <c r="C14" s="13">
        <f t="shared" ref="C14:G14" si="0">SUM(C15:C22)</f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</row>
    <row r="15" spans="1:9" ht="16.5">
      <c r="A15" s="14" t="s">
        <v>11</v>
      </c>
      <c r="B15" s="14">
        <f>SUM(B38+B61+B84)</f>
        <v>0</v>
      </c>
      <c r="C15" s="14">
        <f t="shared" ref="C15:G15" si="1">SUM(C38+C61+C84)</f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</row>
    <row r="16" spans="1:9" ht="16.5">
      <c r="A16" s="14" t="s">
        <v>12</v>
      </c>
      <c r="B16" s="14">
        <f t="shared" ref="B16:G22" si="2">SUM(B39+B62+B85)</f>
        <v>0</v>
      </c>
      <c r="C16" s="14">
        <f t="shared" si="2"/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</row>
    <row r="17" spans="1:9" ht="16.5">
      <c r="A17" s="14" t="s">
        <v>13</v>
      </c>
      <c r="B17" s="14">
        <f t="shared" si="2"/>
        <v>0</v>
      </c>
      <c r="C17" s="14">
        <f t="shared" si="2"/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</row>
    <row r="18" spans="1:9" ht="16.5">
      <c r="A18" s="14" t="s">
        <v>14</v>
      </c>
      <c r="B18" s="14">
        <f t="shared" si="2"/>
        <v>0</v>
      </c>
      <c r="C18" s="14">
        <f t="shared" si="2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</row>
    <row r="19" spans="1:9" ht="16.5">
      <c r="A19" s="14" t="s">
        <v>15</v>
      </c>
      <c r="B19" s="14">
        <f t="shared" si="2"/>
        <v>0</v>
      </c>
      <c r="C19" s="14">
        <f t="shared" si="2"/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</row>
    <row r="20" spans="1:9" ht="16.5">
      <c r="A20" s="14" t="s">
        <v>16</v>
      </c>
      <c r="B20" s="14">
        <f t="shared" si="2"/>
        <v>0</v>
      </c>
      <c r="C20" s="14">
        <f t="shared" si="2"/>
        <v>0</v>
      </c>
      <c r="D20" s="14">
        <f t="shared" si="2"/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</row>
    <row r="21" spans="1:9" ht="16.5">
      <c r="A21" s="14" t="s">
        <v>17</v>
      </c>
      <c r="B21" s="14">
        <f t="shared" si="2"/>
        <v>0</v>
      </c>
      <c r="C21" s="14">
        <f t="shared" si="2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</row>
    <row r="22" spans="1:9" ht="16.5">
      <c r="A22" s="14" t="s">
        <v>18</v>
      </c>
      <c r="B22" s="14">
        <f t="shared" si="2"/>
        <v>0</v>
      </c>
      <c r="C22" s="14">
        <f t="shared" si="2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</row>
    <row r="23" spans="1:9" ht="72.95" customHeight="1"/>
    <row r="24" spans="1:9" ht="33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23.65" customHeight="1"/>
    <row r="26" spans="1:9" ht="46.5" customHeight="1">
      <c r="A26" s="17" t="s">
        <v>0</v>
      </c>
      <c r="B26" s="16"/>
      <c r="C26" s="16"/>
      <c r="D26" s="16"/>
      <c r="E26" s="16"/>
      <c r="F26" s="16"/>
      <c r="G26" s="16"/>
      <c r="H26" s="16"/>
      <c r="I26" s="16"/>
    </row>
    <row r="27" spans="1:9" ht="5.0999999999999996" customHeight="1"/>
    <row r="28" spans="1:9" ht="18" customHeight="1">
      <c r="A28" s="18" t="s">
        <v>25</v>
      </c>
      <c r="B28" s="16"/>
      <c r="C28" s="16"/>
      <c r="D28" s="16"/>
      <c r="E28" s="16"/>
      <c r="F28" s="16"/>
      <c r="G28" s="16"/>
      <c r="H28" s="16"/>
      <c r="I28" s="16"/>
    </row>
    <row r="29" spans="1:9" ht="18" customHeight="1">
      <c r="A29" s="18" t="s">
        <v>19</v>
      </c>
      <c r="B29" s="16"/>
      <c r="C29" s="16"/>
      <c r="D29" s="16"/>
      <c r="E29" s="16"/>
      <c r="F29" s="16"/>
      <c r="G29" s="16"/>
      <c r="H29" s="16"/>
      <c r="I29" s="16"/>
    </row>
    <row r="30" spans="1:9" ht="12.2" customHeight="1"/>
    <row r="31" spans="1:9" ht="15.4" customHeight="1"/>
    <row r="32" spans="1:9" ht="18" customHeight="1">
      <c r="A32" s="19" t="s">
        <v>2</v>
      </c>
      <c r="B32" s="16"/>
      <c r="C32" s="16"/>
      <c r="D32" s="16"/>
      <c r="E32" s="16"/>
      <c r="F32" s="16"/>
      <c r="G32" s="16"/>
      <c r="H32" s="16"/>
      <c r="I32" s="16"/>
    </row>
    <row r="33" spans="1:9" ht="8.4499999999999993" customHeight="1"/>
    <row r="34" spans="1:9">
      <c r="A34" s="25" t="s">
        <v>3</v>
      </c>
      <c r="B34" s="20" t="s">
        <v>4</v>
      </c>
      <c r="C34" s="21"/>
      <c r="D34" s="22"/>
      <c r="E34" s="20" t="s">
        <v>5</v>
      </c>
      <c r="F34" s="21"/>
      <c r="G34" s="22"/>
    </row>
    <row r="35" spans="1:9">
      <c r="A35" s="26"/>
      <c r="B35" s="11" t="s">
        <v>6</v>
      </c>
      <c r="C35" s="11" t="s">
        <v>7</v>
      </c>
      <c r="D35" s="11" t="s">
        <v>8</v>
      </c>
      <c r="E35" s="11" t="s">
        <v>6</v>
      </c>
      <c r="F35" s="11" t="s">
        <v>7</v>
      </c>
      <c r="G35" s="11" t="s">
        <v>8</v>
      </c>
    </row>
    <row r="36" spans="1:9" ht="16.5">
      <c r="A36" s="12" t="s">
        <v>9</v>
      </c>
      <c r="B36" s="12" t="s">
        <v>9</v>
      </c>
      <c r="C36" s="12" t="s">
        <v>9</v>
      </c>
      <c r="D36" s="12" t="s">
        <v>9</v>
      </c>
      <c r="E36" s="12" t="s">
        <v>9</v>
      </c>
      <c r="F36" s="12" t="s">
        <v>9</v>
      </c>
      <c r="G36" s="12" t="s">
        <v>9</v>
      </c>
    </row>
    <row r="37" spans="1:9" ht="16.5">
      <c r="A37" s="13" t="s">
        <v>10</v>
      </c>
      <c r="B37" s="13"/>
      <c r="C37" s="13"/>
      <c r="D37" s="13"/>
      <c r="E37" s="13"/>
      <c r="F37" s="13"/>
      <c r="G37" s="13"/>
    </row>
    <row r="38" spans="1:9" ht="16.5">
      <c r="A38" s="14" t="s">
        <v>11</v>
      </c>
      <c r="B38" s="14"/>
      <c r="C38" s="14"/>
      <c r="D38" s="14"/>
      <c r="E38" s="14"/>
      <c r="F38" s="14"/>
      <c r="G38" s="14"/>
    </row>
    <row r="39" spans="1:9" ht="16.5">
      <c r="A39" s="14" t="s">
        <v>12</v>
      </c>
      <c r="B39" s="14"/>
      <c r="C39" s="14"/>
      <c r="D39" s="14"/>
      <c r="E39" s="14"/>
      <c r="F39" s="14"/>
      <c r="G39" s="14"/>
    </row>
    <row r="40" spans="1:9" ht="16.5">
      <c r="A40" s="14" t="s">
        <v>13</v>
      </c>
      <c r="B40" s="14"/>
      <c r="C40" s="14"/>
      <c r="D40" s="14"/>
      <c r="E40" s="14"/>
      <c r="F40" s="14"/>
      <c r="G40" s="14"/>
    </row>
    <row r="41" spans="1:9" ht="16.5">
      <c r="A41" s="14" t="s">
        <v>14</v>
      </c>
      <c r="B41" s="14"/>
      <c r="C41" s="14"/>
      <c r="D41" s="14"/>
      <c r="E41" s="14"/>
      <c r="F41" s="14"/>
      <c r="G41" s="14"/>
    </row>
    <row r="42" spans="1:9" ht="16.5">
      <c r="A42" s="14" t="s">
        <v>15</v>
      </c>
      <c r="B42" s="14"/>
      <c r="C42" s="14"/>
      <c r="D42" s="14"/>
      <c r="E42" s="14"/>
      <c r="F42" s="14"/>
      <c r="G42" s="14"/>
    </row>
    <row r="43" spans="1:9" ht="16.5">
      <c r="A43" s="14" t="s">
        <v>16</v>
      </c>
      <c r="B43" s="14"/>
      <c r="C43" s="14"/>
      <c r="D43" s="14"/>
      <c r="E43" s="14"/>
      <c r="F43" s="14"/>
      <c r="G43" s="14"/>
    </row>
    <row r="44" spans="1:9" ht="16.5">
      <c r="A44" s="14" t="s">
        <v>17</v>
      </c>
      <c r="B44" s="14"/>
      <c r="C44" s="14"/>
      <c r="D44" s="14"/>
      <c r="E44" s="14"/>
      <c r="F44" s="14"/>
      <c r="G44" s="14"/>
    </row>
    <row r="45" spans="1:9" ht="16.5">
      <c r="A45" s="14" t="s">
        <v>18</v>
      </c>
      <c r="B45" s="14"/>
      <c r="C45" s="14"/>
      <c r="D45" s="14"/>
      <c r="E45" s="14"/>
      <c r="F45" s="14"/>
      <c r="G45" s="14"/>
    </row>
    <row r="46" spans="1:9" ht="72.95" customHeight="1"/>
    <row r="47" spans="1:9" ht="33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3.65" customHeight="1"/>
    <row r="49" spans="1:9" ht="46.5" customHeight="1">
      <c r="A49" s="17" t="s">
        <v>0</v>
      </c>
      <c r="B49" s="16"/>
      <c r="C49" s="16"/>
      <c r="D49" s="16"/>
      <c r="E49" s="16"/>
      <c r="F49" s="16"/>
      <c r="G49" s="16"/>
      <c r="H49" s="16"/>
      <c r="I49" s="16"/>
    </row>
    <row r="50" spans="1:9" ht="5.0999999999999996" customHeight="1"/>
    <row r="51" spans="1:9" ht="18" customHeight="1">
      <c r="A51" s="18" t="s">
        <v>25</v>
      </c>
      <c r="B51" s="16"/>
      <c r="C51" s="16"/>
      <c r="D51" s="16"/>
      <c r="E51" s="16"/>
      <c r="F51" s="16"/>
      <c r="G51" s="16"/>
      <c r="H51" s="16"/>
      <c r="I51" s="16"/>
    </row>
    <row r="52" spans="1:9" ht="18" customHeight="1">
      <c r="A52" s="18" t="s">
        <v>20</v>
      </c>
      <c r="B52" s="16"/>
      <c r="C52" s="16"/>
      <c r="D52" s="16"/>
      <c r="E52" s="16"/>
      <c r="F52" s="16"/>
      <c r="G52" s="16"/>
      <c r="H52" s="16"/>
      <c r="I52" s="16"/>
    </row>
    <row r="53" spans="1:9" ht="12.2" customHeight="1"/>
    <row r="54" spans="1:9" ht="15.4" customHeight="1"/>
    <row r="55" spans="1:9" ht="18" customHeight="1">
      <c r="A55" s="19" t="s">
        <v>2</v>
      </c>
      <c r="B55" s="16"/>
      <c r="C55" s="16"/>
      <c r="D55" s="16"/>
      <c r="E55" s="16"/>
      <c r="F55" s="16"/>
      <c r="G55" s="16"/>
      <c r="H55" s="16"/>
      <c r="I55" s="16"/>
    </row>
    <row r="56" spans="1:9" ht="8.4499999999999993" customHeight="1"/>
    <row r="57" spans="1:9">
      <c r="A57" s="25" t="s">
        <v>3</v>
      </c>
      <c r="B57" s="20" t="s">
        <v>4</v>
      </c>
      <c r="C57" s="21"/>
      <c r="D57" s="22"/>
      <c r="E57" s="20" t="s">
        <v>5</v>
      </c>
      <c r="F57" s="21"/>
      <c r="G57" s="22"/>
    </row>
    <row r="58" spans="1:9">
      <c r="A58" s="26"/>
      <c r="B58" s="11" t="s">
        <v>6</v>
      </c>
      <c r="C58" s="11" t="s">
        <v>7</v>
      </c>
      <c r="D58" s="11" t="s">
        <v>8</v>
      </c>
      <c r="E58" s="11" t="s">
        <v>6</v>
      </c>
      <c r="F58" s="11" t="s">
        <v>7</v>
      </c>
      <c r="G58" s="11" t="s">
        <v>8</v>
      </c>
    </row>
    <row r="59" spans="1:9" ht="16.5">
      <c r="A59" s="12" t="s">
        <v>9</v>
      </c>
      <c r="B59" s="12" t="s">
        <v>9</v>
      </c>
      <c r="C59" s="12" t="s">
        <v>9</v>
      </c>
      <c r="D59" s="12" t="s">
        <v>9</v>
      </c>
      <c r="E59" s="12" t="s">
        <v>9</v>
      </c>
      <c r="F59" s="12" t="s">
        <v>9</v>
      </c>
      <c r="G59" s="12" t="s">
        <v>9</v>
      </c>
    </row>
    <row r="60" spans="1:9" ht="16.5">
      <c r="A60" s="13" t="s">
        <v>10</v>
      </c>
      <c r="B60" s="13"/>
      <c r="C60" s="13"/>
      <c r="D60" s="13"/>
      <c r="E60" s="13"/>
      <c r="F60" s="13"/>
      <c r="G60" s="13"/>
    </row>
    <row r="61" spans="1:9" ht="16.5">
      <c r="A61" s="14" t="s">
        <v>11</v>
      </c>
      <c r="B61" s="14"/>
      <c r="C61" s="14"/>
      <c r="D61" s="14"/>
      <c r="E61" s="14"/>
      <c r="F61" s="14"/>
      <c r="G61" s="14"/>
    </row>
    <row r="62" spans="1:9" ht="16.5">
      <c r="A62" s="14" t="s">
        <v>12</v>
      </c>
      <c r="B62" s="14"/>
      <c r="C62" s="14"/>
      <c r="D62" s="14"/>
      <c r="E62" s="14"/>
      <c r="F62" s="14"/>
      <c r="G62" s="14"/>
    </row>
    <row r="63" spans="1:9" ht="16.5">
      <c r="A63" s="14" t="s">
        <v>13</v>
      </c>
      <c r="B63" s="14"/>
      <c r="C63" s="14"/>
      <c r="D63" s="14"/>
      <c r="E63" s="14"/>
      <c r="F63" s="14"/>
      <c r="G63" s="14"/>
    </row>
    <row r="64" spans="1:9" ht="16.5">
      <c r="A64" s="14" t="s">
        <v>14</v>
      </c>
      <c r="B64" s="14"/>
      <c r="C64" s="14"/>
      <c r="D64" s="14"/>
      <c r="E64" s="14"/>
      <c r="F64" s="14"/>
      <c r="G64" s="14"/>
    </row>
    <row r="65" spans="1:9" ht="16.5">
      <c r="A65" s="14" t="s">
        <v>15</v>
      </c>
      <c r="B65" s="14"/>
      <c r="C65" s="14"/>
      <c r="D65" s="14"/>
      <c r="E65" s="14"/>
      <c r="F65" s="14"/>
      <c r="G65" s="14"/>
    </row>
    <row r="66" spans="1:9" ht="16.5">
      <c r="A66" s="14" t="s">
        <v>16</v>
      </c>
      <c r="B66" s="14"/>
      <c r="C66" s="14"/>
      <c r="D66" s="14"/>
      <c r="E66" s="14"/>
      <c r="F66" s="14"/>
      <c r="G66" s="14"/>
    </row>
    <row r="67" spans="1:9" ht="16.5">
      <c r="A67" s="14" t="s">
        <v>17</v>
      </c>
      <c r="B67" s="14"/>
      <c r="C67" s="14"/>
      <c r="D67" s="14"/>
      <c r="E67" s="14"/>
      <c r="F67" s="14"/>
      <c r="G67" s="14"/>
    </row>
    <row r="68" spans="1:9" ht="16.5">
      <c r="A68" s="14" t="s">
        <v>18</v>
      </c>
      <c r="B68" s="14"/>
      <c r="C68" s="14"/>
      <c r="D68" s="14"/>
      <c r="E68" s="14"/>
      <c r="F68" s="14"/>
      <c r="G68" s="14"/>
    </row>
    <row r="69" spans="1:9" ht="72.95" customHeight="1"/>
    <row r="70" spans="1:9" ht="33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3.65" customHeight="1"/>
    <row r="72" spans="1:9" ht="46.5" customHeight="1">
      <c r="A72" s="17" t="s">
        <v>0</v>
      </c>
      <c r="B72" s="16"/>
      <c r="C72" s="16"/>
      <c r="D72" s="16"/>
      <c r="E72" s="16"/>
      <c r="F72" s="16"/>
      <c r="G72" s="16"/>
      <c r="H72" s="16"/>
      <c r="I72" s="16"/>
    </row>
    <row r="73" spans="1:9" ht="5.0999999999999996" customHeight="1"/>
    <row r="74" spans="1:9" ht="18" customHeight="1">
      <c r="A74" s="18" t="s">
        <v>25</v>
      </c>
      <c r="B74" s="16"/>
      <c r="C74" s="16"/>
      <c r="D74" s="16"/>
      <c r="E74" s="16"/>
      <c r="F74" s="16"/>
      <c r="G74" s="16"/>
      <c r="H74" s="16"/>
      <c r="I74" s="16"/>
    </row>
    <row r="75" spans="1:9" ht="18" customHeight="1">
      <c r="A75" s="18" t="s">
        <v>21</v>
      </c>
      <c r="B75" s="16"/>
      <c r="C75" s="16"/>
      <c r="D75" s="16"/>
      <c r="E75" s="16"/>
      <c r="F75" s="16"/>
      <c r="G75" s="16"/>
      <c r="H75" s="16"/>
      <c r="I75" s="16"/>
    </row>
    <row r="76" spans="1:9" ht="12.2" customHeight="1"/>
    <row r="77" spans="1:9" ht="15.4" customHeight="1"/>
    <row r="78" spans="1:9" ht="18" customHeight="1">
      <c r="A78" s="19" t="s">
        <v>2</v>
      </c>
      <c r="B78" s="16"/>
      <c r="C78" s="16"/>
      <c r="D78" s="16"/>
      <c r="E78" s="16"/>
      <c r="F78" s="16"/>
      <c r="G78" s="16"/>
      <c r="H78" s="16"/>
      <c r="I78" s="16"/>
    </row>
    <row r="79" spans="1:9" ht="8.4499999999999993" customHeight="1"/>
    <row r="80" spans="1:9">
      <c r="A80" s="25" t="s">
        <v>3</v>
      </c>
      <c r="B80" s="20" t="s">
        <v>4</v>
      </c>
      <c r="C80" s="21"/>
      <c r="D80" s="22"/>
      <c r="E80" s="20" t="s">
        <v>5</v>
      </c>
      <c r="F80" s="21"/>
      <c r="G80" s="22"/>
    </row>
    <row r="81" spans="1:7">
      <c r="A81" s="26"/>
      <c r="B81" s="11" t="s">
        <v>6</v>
      </c>
      <c r="C81" s="11" t="s">
        <v>7</v>
      </c>
      <c r="D81" s="11" t="s">
        <v>8</v>
      </c>
      <c r="E81" s="11" t="s">
        <v>6</v>
      </c>
      <c r="F81" s="11" t="s">
        <v>7</v>
      </c>
      <c r="G81" s="11" t="s">
        <v>8</v>
      </c>
    </row>
    <row r="82" spans="1:7" ht="16.5">
      <c r="A82" s="12" t="s">
        <v>9</v>
      </c>
      <c r="B82" s="12" t="s">
        <v>9</v>
      </c>
      <c r="C82" s="12" t="s">
        <v>9</v>
      </c>
      <c r="D82" s="12" t="s">
        <v>9</v>
      </c>
      <c r="E82" s="12" t="s">
        <v>9</v>
      </c>
      <c r="F82" s="12" t="s">
        <v>9</v>
      </c>
      <c r="G82" s="12" t="s">
        <v>9</v>
      </c>
    </row>
    <row r="83" spans="1:7" ht="16.5">
      <c r="A83" s="13" t="s">
        <v>10</v>
      </c>
      <c r="B83" s="13"/>
      <c r="C83" s="13"/>
      <c r="D83" s="13"/>
      <c r="E83" s="13"/>
      <c r="F83" s="13"/>
      <c r="G83" s="13"/>
    </row>
    <row r="84" spans="1:7" ht="16.5">
      <c r="A84" s="14" t="s">
        <v>11</v>
      </c>
      <c r="B84" s="14"/>
      <c r="C84" s="14"/>
      <c r="D84" s="14"/>
      <c r="E84" s="14"/>
      <c r="F84" s="14"/>
      <c r="G84" s="14"/>
    </row>
    <row r="85" spans="1:7" ht="16.5">
      <c r="A85" s="14" t="s">
        <v>12</v>
      </c>
      <c r="B85" s="14"/>
      <c r="C85" s="14"/>
      <c r="D85" s="14"/>
      <c r="E85" s="14"/>
      <c r="F85" s="14"/>
      <c r="G85" s="14"/>
    </row>
    <row r="86" spans="1:7" ht="16.5">
      <c r="A86" s="14" t="s">
        <v>13</v>
      </c>
      <c r="B86" s="14"/>
      <c r="C86" s="14"/>
      <c r="D86" s="14"/>
      <c r="E86" s="14"/>
      <c r="F86" s="14"/>
      <c r="G86" s="14"/>
    </row>
    <row r="87" spans="1:7" ht="16.5">
      <c r="A87" s="14" t="s">
        <v>14</v>
      </c>
      <c r="B87" s="14"/>
      <c r="C87" s="14"/>
      <c r="D87" s="14"/>
      <c r="E87" s="14"/>
      <c r="F87" s="14"/>
      <c r="G87" s="14"/>
    </row>
    <row r="88" spans="1:7" ht="16.5">
      <c r="A88" s="14" t="s">
        <v>15</v>
      </c>
      <c r="B88" s="14"/>
      <c r="C88" s="14"/>
      <c r="D88" s="14"/>
      <c r="E88" s="14"/>
      <c r="F88" s="14"/>
      <c r="G88" s="14"/>
    </row>
    <row r="89" spans="1:7" ht="16.5">
      <c r="A89" s="14" t="s">
        <v>16</v>
      </c>
      <c r="B89" s="14"/>
      <c r="C89" s="14"/>
      <c r="D89" s="14"/>
      <c r="E89" s="14"/>
      <c r="F89" s="14"/>
      <c r="G89" s="14"/>
    </row>
    <row r="90" spans="1:7" ht="16.5">
      <c r="A90" s="14" t="s">
        <v>17</v>
      </c>
      <c r="B90" s="14"/>
      <c r="C90" s="14"/>
      <c r="D90" s="14"/>
      <c r="E90" s="14"/>
      <c r="F90" s="14"/>
      <c r="G90" s="14"/>
    </row>
    <row r="91" spans="1:7" ht="16.5">
      <c r="A91" s="14" t="s">
        <v>18</v>
      </c>
      <c r="B91" s="14"/>
      <c r="C91" s="14"/>
      <c r="D91" s="14"/>
      <c r="E91" s="14"/>
      <c r="F91" s="14"/>
      <c r="G91" s="14"/>
    </row>
  </sheetData>
  <mergeCells count="32">
    <mergeCell ref="B80:D80"/>
    <mergeCell ref="E80:G80"/>
    <mergeCell ref="A11:A12"/>
    <mergeCell ref="A34:A35"/>
    <mergeCell ref="A57:A58"/>
    <mergeCell ref="A80:A81"/>
    <mergeCell ref="A70:I70"/>
    <mergeCell ref="A72:I72"/>
    <mergeCell ref="A74:I74"/>
    <mergeCell ref="A75:I75"/>
    <mergeCell ref="A78:I78"/>
    <mergeCell ref="A49:I49"/>
    <mergeCell ref="A51:I51"/>
    <mergeCell ref="A52:I52"/>
    <mergeCell ref="A55:I55"/>
    <mergeCell ref="B57:D57"/>
    <mergeCell ref="E57:G57"/>
    <mergeCell ref="A29:I29"/>
    <mergeCell ref="A32:I32"/>
    <mergeCell ref="B34:D34"/>
    <mergeCell ref="E34:G34"/>
    <mergeCell ref="A47:I47"/>
    <mergeCell ref="B11:D11"/>
    <mergeCell ref="E11:G11"/>
    <mergeCell ref="A24:I24"/>
    <mergeCell ref="A26:I26"/>
    <mergeCell ref="A28:I28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opLeftCell="A3" workbookViewId="0">
      <selection activeCell="A3" sqref="A1:XFD1048576"/>
    </sheetView>
  </sheetViews>
  <sheetFormatPr baseColWidth="10" defaultColWidth="11.42578125" defaultRowHeight="15"/>
  <cols>
    <col min="1" max="1" width="31.5703125" style="15" customWidth="1"/>
    <col min="2" max="7" width="13.7109375" style="15" customWidth="1"/>
    <col min="8" max="8" width="11" style="15" hidden="1" customWidth="1"/>
    <col min="9" max="9" width="7.28515625" style="15" customWidth="1"/>
    <col min="10" max="16384" width="11.42578125" style="15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25</v>
      </c>
      <c r="B5" s="16"/>
      <c r="C5" s="16"/>
      <c r="D5" s="16"/>
      <c r="E5" s="16"/>
      <c r="F5" s="16"/>
      <c r="G5" s="16"/>
      <c r="H5" s="16"/>
      <c r="I5" s="16"/>
    </row>
    <row r="6" spans="1:9" ht="28.5" customHeight="1">
      <c r="A6" s="18" t="s">
        <v>1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2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5" t="s">
        <v>3</v>
      </c>
      <c r="B11" s="20" t="s">
        <v>4</v>
      </c>
      <c r="C11" s="21"/>
      <c r="D11" s="22"/>
      <c r="E11" s="20" t="s">
        <v>5</v>
      </c>
      <c r="F11" s="21"/>
      <c r="G11" s="22"/>
    </row>
    <row r="12" spans="1:9">
      <c r="A12" s="26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f>SUM(B15:B22)</f>
        <v>0</v>
      </c>
      <c r="C14" s="13">
        <f t="shared" ref="C14:G14" si="0">SUM(C15:C22)</f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</row>
    <row r="15" spans="1:9" ht="16.5">
      <c r="A15" s="14" t="s">
        <v>11</v>
      </c>
      <c r="B15" s="14">
        <f>SUM(B38+B61+B84)</f>
        <v>0</v>
      </c>
      <c r="C15" s="14">
        <f t="shared" ref="C15:G15" si="1">SUM(C38+C61+C84)</f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</row>
    <row r="16" spans="1:9" ht="16.5">
      <c r="A16" s="14" t="s">
        <v>12</v>
      </c>
      <c r="B16" s="14">
        <f t="shared" ref="B16:G22" si="2">SUM(B39+B62+B85)</f>
        <v>0</v>
      </c>
      <c r="C16" s="14">
        <f t="shared" si="2"/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</row>
    <row r="17" spans="1:9" ht="16.5">
      <c r="A17" s="14" t="s">
        <v>13</v>
      </c>
      <c r="B17" s="14">
        <f t="shared" si="2"/>
        <v>0</v>
      </c>
      <c r="C17" s="14">
        <f t="shared" si="2"/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</row>
    <row r="18" spans="1:9" ht="16.5">
      <c r="A18" s="14" t="s">
        <v>14</v>
      </c>
      <c r="B18" s="14">
        <f t="shared" si="2"/>
        <v>0</v>
      </c>
      <c r="C18" s="14">
        <f t="shared" si="2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</row>
    <row r="19" spans="1:9" ht="16.5">
      <c r="A19" s="14" t="s">
        <v>15</v>
      </c>
      <c r="B19" s="14">
        <f t="shared" si="2"/>
        <v>0</v>
      </c>
      <c r="C19" s="14">
        <f t="shared" si="2"/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</row>
    <row r="20" spans="1:9" ht="16.5">
      <c r="A20" s="14" t="s">
        <v>16</v>
      </c>
      <c r="B20" s="14">
        <f t="shared" si="2"/>
        <v>0</v>
      </c>
      <c r="C20" s="14">
        <f t="shared" si="2"/>
        <v>0</v>
      </c>
      <c r="D20" s="14">
        <f t="shared" si="2"/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</row>
    <row r="21" spans="1:9" ht="16.5">
      <c r="A21" s="14" t="s">
        <v>17</v>
      </c>
      <c r="B21" s="14">
        <f t="shared" si="2"/>
        <v>0</v>
      </c>
      <c r="C21" s="14">
        <f t="shared" si="2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</row>
    <row r="22" spans="1:9" ht="16.5">
      <c r="A22" s="14" t="s">
        <v>18</v>
      </c>
      <c r="B22" s="14">
        <f t="shared" si="2"/>
        <v>0</v>
      </c>
      <c r="C22" s="14">
        <f t="shared" si="2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</row>
    <row r="23" spans="1:9" ht="72.95" customHeight="1"/>
    <row r="24" spans="1:9" ht="33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23.65" customHeight="1"/>
    <row r="26" spans="1:9" ht="46.5" customHeight="1">
      <c r="A26" s="17" t="s">
        <v>0</v>
      </c>
      <c r="B26" s="16"/>
      <c r="C26" s="16"/>
      <c r="D26" s="16"/>
      <c r="E26" s="16"/>
      <c r="F26" s="16"/>
      <c r="G26" s="16"/>
      <c r="H26" s="16"/>
      <c r="I26" s="16"/>
    </row>
    <row r="27" spans="1:9" ht="5.0999999999999996" customHeight="1"/>
    <row r="28" spans="1:9" ht="18" customHeight="1">
      <c r="A28" s="18" t="s">
        <v>25</v>
      </c>
      <c r="B28" s="16"/>
      <c r="C28" s="16"/>
      <c r="D28" s="16"/>
      <c r="E28" s="16"/>
      <c r="F28" s="16"/>
      <c r="G28" s="16"/>
      <c r="H28" s="16"/>
      <c r="I28" s="16"/>
    </row>
    <row r="29" spans="1:9" ht="18" customHeight="1">
      <c r="A29" s="18" t="s">
        <v>19</v>
      </c>
      <c r="B29" s="16"/>
      <c r="C29" s="16"/>
      <c r="D29" s="16"/>
      <c r="E29" s="16"/>
      <c r="F29" s="16"/>
      <c r="G29" s="16"/>
      <c r="H29" s="16"/>
      <c r="I29" s="16"/>
    </row>
    <row r="30" spans="1:9" ht="12.2" customHeight="1"/>
    <row r="31" spans="1:9" ht="15.4" customHeight="1"/>
    <row r="32" spans="1:9" ht="18" customHeight="1">
      <c r="A32" s="19" t="s">
        <v>2</v>
      </c>
      <c r="B32" s="16"/>
      <c r="C32" s="16"/>
      <c r="D32" s="16"/>
      <c r="E32" s="16"/>
      <c r="F32" s="16"/>
      <c r="G32" s="16"/>
      <c r="H32" s="16"/>
      <c r="I32" s="16"/>
    </row>
    <row r="33" spans="1:9" ht="8.4499999999999993" customHeight="1"/>
    <row r="34" spans="1:9">
      <c r="A34" s="25" t="s">
        <v>3</v>
      </c>
      <c r="B34" s="20" t="s">
        <v>4</v>
      </c>
      <c r="C34" s="21"/>
      <c r="D34" s="22"/>
      <c r="E34" s="20" t="s">
        <v>5</v>
      </c>
      <c r="F34" s="21"/>
      <c r="G34" s="22"/>
    </row>
    <row r="35" spans="1:9">
      <c r="A35" s="26"/>
      <c r="B35" s="11" t="s">
        <v>6</v>
      </c>
      <c r="C35" s="11" t="s">
        <v>7</v>
      </c>
      <c r="D35" s="11" t="s">
        <v>8</v>
      </c>
      <c r="E35" s="11" t="s">
        <v>6</v>
      </c>
      <c r="F35" s="11" t="s">
        <v>7</v>
      </c>
      <c r="G35" s="11" t="s">
        <v>8</v>
      </c>
    </row>
    <row r="36" spans="1:9" ht="16.5">
      <c r="A36" s="12" t="s">
        <v>9</v>
      </c>
      <c r="B36" s="12" t="s">
        <v>9</v>
      </c>
      <c r="C36" s="12" t="s">
        <v>9</v>
      </c>
      <c r="D36" s="12" t="s">
        <v>9</v>
      </c>
      <c r="E36" s="12" t="s">
        <v>9</v>
      </c>
      <c r="F36" s="12" t="s">
        <v>9</v>
      </c>
      <c r="G36" s="12" t="s">
        <v>9</v>
      </c>
    </row>
    <row r="37" spans="1:9" ht="16.5">
      <c r="A37" s="13" t="s">
        <v>10</v>
      </c>
      <c r="B37" s="13"/>
      <c r="C37" s="13"/>
      <c r="D37" s="13"/>
      <c r="E37" s="13"/>
      <c r="F37" s="13"/>
      <c r="G37" s="13"/>
    </row>
    <row r="38" spans="1:9" ht="16.5">
      <c r="A38" s="14" t="s">
        <v>11</v>
      </c>
      <c r="B38" s="14"/>
      <c r="C38" s="14"/>
      <c r="D38" s="14"/>
      <c r="E38" s="14"/>
      <c r="F38" s="14"/>
      <c r="G38" s="14"/>
    </row>
    <row r="39" spans="1:9" ht="16.5">
      <c r="A39" s="14" t="s">
        <v>12</v>
      </c>
      <c r="B39" s="14"/>
      <c r="C39" s="14"/>
      <c r="D39" s="14"/>
      <c r="E39" s="14"/>
      <c r="F39" s="14"/>
      <c r="G39" s="14"/>
    </row>
    <row r="40" spans="1:9" ht="16.5">
      <c r="A40" s="14" t="s">
        <v>13</v>
      </c>
      <c r="B40" s="14"/>
      <c r="C40" s="14"/>
      <c r="D40" s="14"/>
      <c r="E40" s="14"/>
      <c r="F40" s="14"/>
      <c r="G40" s="14"/>
    </row>
    <row r="41" spans="1:9" ht="16.5">
      <c r="A41" s="14" t="s">
        <v>14</v>
      </c>
      <c r="B41" s="14"/>
      <c r="C41" s="14"/>
      <c r="D41" s="14"/>
      <c r="E41" s="14"/>
      <c r="F41" s="14"/>
      <c r="G41" s="14"/>
    </row>
    <row r="42" spans="1:9" ht="16.5">
      <c r="A42" s="14" t="s">
        <v>15</v>
      </c>
      <c r="B42" s="14"/>
      <c r="C42" s="14"/>
      <c r="D42" s="14"/>
      <c r="E42" s="14"/>
      <c r="F42" s="14"/>
      <c r="G42" s="14"/>
    </row>
    <row r="43" spans="1:9" ht="16.5">
      <c r="A43" s="14" t="s">
        <v>16</v>
      </c>
      <c r="B43" s="14"/>
      <c r="C43" s="14"/>
      <c r="D43" s="14"/>
      <c r="E43" s="14"/>
      <c r="F43" s="14"/>
      <c r="G43" s="14"/>
    </row>
    <row r="44" spans="1:9" ht="16.5">
      <c r="A44" s="14" t="s">
        <v>17</v>
      </c>
      <c r="B44" s="14"/>
      <c r="C44" s="14"/>
      <c r="D44" s="14"/>
      <c r="E44" s="14"/>
      <c r="F44" s="14"/>
      <c r="G44" s="14"/>
    </row>
    <row r="45" spans="1:9" ht="16.5">
      <c r="A45" s="14" t="s">
        <v>18</v>
      </c>
      <c r="B45" s="14"/>
      <c r="C45" s="14"/>
      <c r="D45" s="14"/>
      <c r="E45" s="14"/>
      <c r="F45" s="14"/>
      <c r="G45" s="14"/>
    </row>
    <row r="46" spans="1:9" ht="72.95" customHeight="1"/>
    <row r="47" spans="1:9" ht="33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3.65" customHeight="1"/>
    <row r="49" spans="1:9" ht="46.5" customHeight="1">
      <c r="A49" s="17" t="s">
        <v>0</v>
      </c>
      <c r="B49" s="16"/>
      <c r="C49" s="16"/>
      <c r="D49" s="16"/>
      <c r="E49" s="16"/>
      <c r="F49" s="16"/>
      <c r="G49" s="16"/>
      <c r="H49" s="16"/>
      <c r="I49" s="16"/>
    </row>
    <row r="50" spans="1:9" ht="5.0999999999999996" customHeight="1"/>
    <row r="51" spans="1:9" ht="18" customHeight="1">
      <c r="A51" s="18" t="s">
        <v>25</v>
      </c>
      <c r="B51" s="16"/>
      <c r="C51" s="16"/>
      <c r="D51" s="16"/>
      <c r="E51" s="16"/>
      <c r="F51" s="16"/>
      <c r="G51" s="16"/>
      <c r="H51" s="16"/>
      <c r="I51" s="16"/>
    </row>
    <row r="52" spans="1:9" ht="18" customHeight="1">
      <c r="A52" s="18" t="s">
        <v>20</v>
      </c>
      <c r="B52" s="16"/>
      <c r="C52" s="16"/>
      <c r="D52" s="16"/>
      <c r="E52" s="16"/>
      <c r="F52" s="16"/>
      <c r="G52" s="16"/>
      <c r="H52" s="16"/>
      <c r="I52" s="16"/>
    </row>
    <row r="53" spans="1:9" ht="12.2" customHeight="1"/>
    <row r="54" spans="1:9" ht="15.4" customHeight="1"/>
    <row r="55" spans="1:9" ht="18" customHeight="1">
      <c r="A55" s="19" t="s">
        <v>2</v>
      </c>
      <c r="B55" s="16"/>
      <c r="C55" s="16"/>
      <c r="D55" s="16"/>
      <c r="E55" s="16"/>
      <c r="F55" s="16"/>
      <c r="G55" s="16"/>
      <c r="H55" s="16"/>
      <c r="I55" s="16"/>
    </row>
    <row r="56" spans="1:9" ht="8.4499999999999993" customHeight="1"/>
    <row r="57" spans="1:9">
      <c r="A57" s="25" t="s">
        <v>3</v>
      </c>
      <c r="B57" s="20" t="s">
        <v>4</v>
      </c>
      <c r="C57" s="21"/>
      <c r="D57" s="22"/>
      <c r="E57" s="20" t="s">
        <v>5</v>
      </c>
      <c r="F57" s="21"/>
      <c r="G57" s="22"/>
    </row>
    <row r="58" spans="1:9">
      <c r="A58" s="26"/>
      <c r="B58" s="11" t="s">
        <v>6</v>
      </c>
      <c r="C58" s="11" t="s">
        <v>7</v>
      </c>
      <c r="D58" s="11" t="s">
        <v>8</v>
      </c>
      <c r="E58" s="11" t="s">
        <v>6</v>
      </c>
      <c r="F58" s="11" t="s">
        <v>7</v>
      </c>
      <c r="G58" s="11" t="s">
        <v>8</v>
      </c>
    </row>
    <row r="59" spans="1:9" ht="16.5">
      <c r="A59" s="12" t="s">
        <v>9</v>
      </c>
      <c r="B59" s="12" t="s">
        <v>9</v>
      </c>
      <c r="C59" s="12" t="s">
        <v>9</v>
      </c>
      <c r="D59" s="12" t="s">
        <v>9</v>
      </c>
      <c r="E59" s="12" t="s">
        <v>9</v>
      </c>
      <c r="F59" s="12" t="s">
        <v>9</v>
      </c>
      <c r="G59" s="12" t="s">
        <v>9</v>
      </c>
    </row>
    <row r="60" spans="1:9" ht="16.5">
      <c r="A60" s="13" t="s">
        <v>10</v>
      </c>
      <c r="B60" s="13"/>
      <c r="C60" s="13"/>
      <c r="D60" s="13"/>
      <c r="E60" s="13"/>
      <c r="F60" s="13"/>
      <c r="G60" s="13"/>
    </row>
    <row r="61" spans="1:9" ht="16.5">
      <c r="A61" s="14" t="s">
        <v>11</v>
      </c>
      <c r="B61" s="14"/>
      <c r="C61" s="14"/>
      <c r="D61" s="14"/>
      <c r="E61" s="14"/>
      <c r="F61" s="14"/>
      <c r="G61" s="14"/>
    </row>
    <row r="62" spans="1:9" ht="16.5">
      <c r="A62" s="14" t="s">
        <v>12</v>
      </c>
      <c r="B62" s="14"/>
      <c r="C62" s="14"/>
      <c r="D62" s="14"/>
      <c r="E62" s="14"/>
      <c r="F62" s="14"/>
      <c r="G62" s="14"/>
    </row>
    <row r="63" spans="1:9" ht="16.5">
      <c r="A63" s="14" t="s">
        <v>13</v>
      </c>
      <c r="B63" s="14"/>
      <c r="C63" s="14"/>
      <c r="D63" s="14"/>
      <c r="E63" s="14"/>
      <c r="F63" s="14"/>
      <c r="G63" s="14"/>
    </row>
    <row r="64" spans="1:9" ht="16.5">
      <c r="A64" s="14" t="s">
        <v>14</v>
      </c>
      <c r="B64" s="14"/>
      <c r="C64" s="14"/>
      <c r="D64" s="14"/>
      <c r="E64" s="14"/>
      <c r="F64" s="14"/>
      <c r="G64" s="14"/>
    </row>
    <row r="65" spans="1:9" ht="16.5">
      <c r="A65" s="14" t="s">
        <v>15</v>
      </c>
      <c r="B65" s="14"/>
      <c r="C65" s="14"/>
      <c r="D65" s="14"/>
      <c r="E65" s="14"/>
      <c r="F65" s="14"/>
      <c r="G65" s="14"/>
    </row>
    <row r="66" spans="1:9" ht="16.5">
      <c r="A66" s="14" t="s">
        <v>16</v>
      </c>
      <c r="B66" s="14"/>
      <c r="C66" s="14"/>
      <c r="D66" s="14"/>
      <c r="E66" s="14"/>
      <c r="F66" s="14"/>
      <c r="G66" s="14"/>
    </row>
    <row r="67" spans="1:9" ht="16.5">
      <c r="A67" s="14" t="s">
        <v>17</v>
      </c>
      <c r="B67" s="14"/>
      <c r="C67" s="14"/>
      <c r="D67" s="14"/>
      <c r="E67" s="14"/>
      <c r="F67" s="14"/>
      <c r="G67" s="14"/>
    </row>
    <row r="68" spans="1:9" ht="16.5">
      <c r="A68" s="14" t="s">
        <v>18</v>
      </c>
      <c r="B68" s="14"/>
      <c r="C68" s="14"/>
      <c r="D68" s="14"/>
      <c r="E68" s="14"/>
      <c r="F68" s="14"/>
      <c r="G68" s="14"/>
    </row>
    <row r="69" spans="1:9" ht="72.95" customHeight="1"/>
    <row r="70" spans="1:9" ht="33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3.65" customHeight="1"/>
    <row r="72" spans="1:9" ht="46.5" customHeight="1">
      <c r="A72" s="17" t="s">
        <v>0</v>
      </c>
      <c r="B72" s="16"/>
      <c r="C72" s="16"/>
      <c r="D72" s="16"/>
      <c r="E72" s="16"/>
      <c r="F72" s="16"/>
      <c r="G72" s="16"/>
      <c r="H72" s="16"/>
      <c r="I72" s="16"/>
    </row>
    <row r="73" spans="1:9" ht="5.0999999999999996" customHeight="1"/>
    <row r="74" spans="1:9" ht="18" customHeight="1">
      <c r="A74" s="18" t="s">
        <v>25</v>
      </c>
      <c r="B74" s="16"/>
      <c r="C74" s="16"/>
      <c r="D74" s="16"/>
      <c r="E74" s="16"/>
      <c r="F74" s="16"/>
      <c r="G74" s="16"/>
      <c r="H74" s="16"/>
      <c r="I74" s="16"/>
    </row>
    <row r="75" spans="1:9" ht="18" customHeight="1">
      <c r="A75" s="18" t="s">
        <v>21</v>
      </c>
      <c r="B75" s="16"/>
      <c r="C75" s="16"/>
      <c r="D75" s="16"/>
      <c r="E75" s="16"/>
      <c r="F75" s="16"/>
      <c r="G75" s="16"/>
      <c r="H75" s="16"/>
      <c r="I75" s="16"/>
    </row>
    <row r="76" spans="1:9" ht="12.2" customHeight="1"/>
    <row r="77" spans="1:9" ht="15.4" customHeight="1"/>
    <row r="78" spans="1:9" ht="18" customHeight="1">
      <c r="A78" s="19" t="s">
        <v>2</v>
      </c>
      <c r="B78" s="16"/>
      <c r="C78" s="16"/>
      <c r="D78" s="16"/>
      <c r="E78" s="16"/>
      <c r="F78" s="16"/>
      <c r="G78" s="16"/>
      <c r="H78" s="16"/>
      <c r="I78" s="16"/>
    </row>
    <row r="79" spans="1:9" ht="8.4499999999999993" customHeight="1"/>
    <row r="80" spans="1:9">
      <c r="A80" s="25" t="s">
        <v>3</v>
      </c>
      <c r="B80" s="20" t="s">
        <v>4</v>
      </c>
      <c r="C80" s="21"/>
      <c r="D80" s="22"/>
      <c r="E80" s="20" t="s">
        <v>5</v>
      </c>
      <c r="F80" s="21"/>
      <c r="G80" s="22"/>
    </row>
    <row r="81" spans="1:7">
      <c r="A81" s="26"/>
      <c r="B81" s="11" t="s">
        <v>6</v>
      </c>
      <c r="C81" s="11" t="s">
        <v>7</v>
      </c>
      <c r="D81" s="11" t="s">
        <v>8</v>
      </c>
      <c r="E81" s="11" t="s">
        <v>6</v>
      </c>
      <c r="F81" s="11" t="s">
        <v>7</v>
      </c>
      <c r="G81" s="11" t="s">
        <v>8</v>
      </c>
    </row>
    <row r="82" spans="1:7" ht="16.5">
      <c r="A82" s="12" t="s">
        <v>9</v>
      </c>
      <c r="B82" s="12" t="s">
        <v>9</v>
      </c>
      <c r="C82" s="12" t="s">
        <v>9</v>
      </c>
      <c r="D82" s="12" t="s">
        <v>9</v>
      </c>
      <c r="E82" s="12" t="s">
        <v>9</v>
      </c>
      <c r="F82" s="12" t="s">
        <v>9</v>
      </c>
      <c r="G82" s="12" t="s">
        <v>9</v>
      </c>
    </row>
    <row r="83" spans="1:7" ht="16.5">
      <c r="A83" s="13" t="s">
        <v>10</v>
      </c>
      <c r="B83" s="13"/>
      <c r="C83" s="13"/>
      <c r="D83" s="13"/>
      <c r="E83" s="13"/>
      <c r="F83" s="13"/>
      <c r="G83" s="13"/>
    </row>
    <row r="84" spans="1:7" ht="16.5">
      <c r="A84" s="14" t="s">
        <v>11</v>
      </c>
      <c r="B84" s="14"/>
      <c r="C84" s="14"/>
      <c r="D84" s="14"/>
      <c r="E84" s="14"/>
      <c r="F84" s="14"/>
      <c r="G84" s="14"/>
    </row>
    <row r="85" spans="1:7" ht="16.5">
      <c r="A85" s="14" t="s">
        <v>12</v>
      </c>
      <c r="B85" s="14"/>
      <c r="C85" s="14"/>
      <c r="D85" s="14"/>
      <c r="E85" s="14"/>
      <c r="F85" s="14"/>
      <c r="G85" s="14"/>
    </row>
    <row r="86" spans="1:7" ht="16.5">
      <c r="A86" s="14" t="s">
        <v>13</v>
      </c>
      <c r="B86" s="14"/>
      <c r="C86" s="14"/>
      <c r="D86" s="14"/>
      <c r="E86" s="14"/>
      <c r="F86" s="14"/>
      <c r="G86" s="14"/>
    </row>
    <row r="87" spans="1:7" ht="16.5">
      <c r="A87" s="14" t="s">
        <v>14</v>
      </c>
      <c r="B87" s="14"/>
      <c r="C87" s="14"/>
      <c r="D87" s="14"/>
      <c r="E87" s="14"/>
      <c r="F87" s="14"/>
      <c r="G87" s="14"/>
    </row>
    <row r="88" spans="1:7" ht="16.5">
      <c r="A88" s="14" t="s">
        <v>15</v>
      </c>
      <c r="B88" s="14"/>
      <c r="C88" s="14"/>
      <c r="D88" s="14"/>
      <c r="E88" s="14"/>
      <c r="F88" s="14"/>
      <c r="G88" s="14"/>
    </row>
    <row r="89" spans="1:7" ht="16.5">
      <c r="A89" s="14" t="s">
        <v>16</v>
      </c>
      <c r="B89" s="14"/>
      <c r="C89" s="14"/>
      <c r="D89" s="14"/>
      <c r="E89" s="14"/>
      <c r="F89" s="14"/>
      <c r="G89" s="14"/>
    </row>
    <row r="90" spans="1:7" ht="16.5">
      <c r="A90" s="14" t="s">
        <v>17</v>
      </c>
      <c r="B90" s="14"/>
      <c r="C90" s="14"/>
      <c r="D90" s="14"/>
      <c r="E90" s="14"/>
      <c r="F90" s="14"/>
      <c r="G90" s="14"/>
    </row>
    <row r="91" spans="1:7" ht="16.5">
      <c r="A91" s="14" t="s">
        <v>18</v>
      </c>
      <c r="B91" s="14"/>
      <c r="C91" s="14"/>
      <c r="D91" s="14"/>
      <c r="E91" s="14"/>
      <c r="F91" s="14"/>
      <c r="G91" s="14"/>
    </row>
  </sheetData>
  <mergeCells count="32">
    <mergeCell ref="B80:D80"/>
    <mergeCell ref="E80:G80"/>
    <mergeCell ref="A11:A12"/>
    <mergeCell ref="A34:A35"/>
    <mergeCell ref="A57:A58"/>
    <mergeCell ref="A80:A81"/>
    <mergeCell ref="A70:I70"/>
    <mergeCell ref="A72:I72"/>
    <mergeCell ref="A74:I74"/>
    <mergeCell ref="A75:I75"/>
    <mergeCell ref="A78:I78"/>
    <mergeCell ref="A49:I49"/>
    <mergeCell ref="A51:I51"/>
    <mergeCell ref="A52:I52"/>
    <mergeCell ref="A55:I55"/>
    <mergeCell ref="B57:D57"/>
    <mergeCell ref="E57:G57"/>
    <mergeCell ref="A29:I29"/>
    <mergeCell ref="A32:I32"/>
    <mergeCell ref="B34:D34"/>
    <mergeCell ref="E34:G34"/>
    <mergeCell ref="A47:I47"/>
    <mergeCell ref="B11:D11"/>
    <mergeCell ref="E11:G11"/>
    <mergeCell ref="A24:I24"/>
    <mergeCell ref="A26:I26"/>
    <mergeCell ref="A28:I28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91"/>
  <sheetViews>
    <sheetView topLeftCell="A34" workbookViewId="0">
      <selection activeCell="A76" sqref="A1:XFD1048576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11" hidden="1" customWidth="1"/>
    <col min="9" max="9" width="7.28515625" customWidth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29</v>
      </c>
      <c r="B5" s="16"/>
      <c r="C5" s="16"/>
      <c r="D5" s="16"/>
      <c r="E5" s="16"/>
      <c r="F5" s="16"/>
      <c r="G5" s="16"/>
      <c r="H5" s="16"/>
      <c r="I5" s="16"/>
    </row>
    <row r="6" spans="1:9" ht="28.5" customHeight="1">
      <c r="A6" s="18" t="s">
        <v>1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2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5" t="s">
        <v>3</v>
      </c>
      <c r="B11" s="20" t="s">
        <v>4</v>
      </c>
      <c r="C11" s="21"/>
      <c r="D11" s="22"/>
      <c r="E11" s="20" t="s">
        <v>5</v>
      </c>
      <c r="F11" s="21"/>
      <c r="G11" s="22"/>
    </row>
    <row r="12" spans="1:9">
      <c r="A12" s="26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f>SUM(B15:B22)</f>
        <v>0</v>
      </c>
      <c r="C14" s="13">
        <f t="shared" ref="C14:G14" si="0">SUM(C15:C22)</f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</row>
    <row r="15" spans="1:9" ht="16.5">
      <c r="A15" s="14" t="s">
        <v>11</v>
      </c>
      <c r="B15" s="14">
        <f>SUM(B38+B61+B84)</f>
        <v>0</v>
      </c>
      <c r="C15" s="14">
        <f t="shared" ref="C15:G15" si="1">SUM(C38+C61+C84)</f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</row>
    <row r="16" spans="1:9" ht="16.5">
      <c r="A16" s="14" t="s">
        <v>12</v>
      </c>
      <c r="B16" s="14">
        <f t="shared" ref="B16:G22" si="2">SUM(B39+B62+B85)</f>
        <v>0</v>
      </c>
      <c r="C16" s="14">
        <f t="shared" si="2"/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</row>
    <row r="17" spans="1:9" ht="16.5">
      <c r="A17" s="14" t="s">
        <v>13</v>
      </c>
      <c r="B17" s="14">
        <f t="shared" si="2"/>
        <v>0</v>
      </c>
      <c r="C17" s="14">
        <f t="shared" si="2"/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</row>
    <row r="18" spans="1:9" ht="16.5">
      <c r="A18" s="14" t="s">
        <v>14</v>
      </c>
      <c r="B18" s="14">
        <f t="shared" si="2"/>
        <v>0</v>
      </c>
      <c r="C18" s="14">
        <f t="shared" si="2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</row>
    <row r="19" spans="1:9" ht="16.5">
      <c r="A19" s="14" t="s">
        <v>15</v>
      </c>
      <c r="B19" s="14">
        <f t="shared" si="2"/>
        <v>0</v>
      </c>
      <c r="C19" s="14">
        <f t="shared" si="2"/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</row>
    <row r="20" spans="1:9" ht="16.5">
      <c r="A20" s="14" t="s">
        <v>16</v>
      </c>
      <c r="B20" s="14">
        <f t="shared" si="2"/>
        <v>0</v>
      </c>
      <c r="C20" s="14">
        <f t="shared" si="2"/>
        <v>0</v>
      </c>
      <c r="D20" s="14">
        <f t="shared" si="2"/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</row>
    <row r="21" spans="1:9" ht="16.5">
      <c r="A21" s="14" t="s">
        <v>17</v>
      </c>
      <c r="B21" s="14">
        <f t="shared" si="2"/>
        <v>0</v>
      </c>
      <c r="C21" s="14">
        <f t="shared" si="2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</row>
    <row r="22" spans="1:9" ht="16.5">
      <c r="A22" s="14" t="s">
        <v>18</v>
      </c>
      <c r="B22" s="14">
        <f t="shared" si="2"/>
        <v>0</v>
      </c>
      <c r="C22" s="14">
        <f t="shared" si="2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</row>
    <row r="23" spans="1:9" ht="72.95" customHeight="1"/>
    <row r="24" spans="1:9" ht="33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23.65" customHeight="1"/>
    <row r="26" spans="1:9" ht="46.5" customHeight="1">
      <c r="A26" s="17" t="s">
        <v>0</v>
      </c>
      <c r="B26" s="16"/>
      <c r="C26" s="16"/>
      <c r="D26" s="16"/>
      <c r="E26" s="16"/>
      <c r="F26" s="16"/>
      <c r="G26" s="16"/>
      <c r="H26" s="16"/>
      <c r="I26" s="16"/>
    </row>
    <row r="27" spans="1:9" ht="5.0999999999999996" customHeight="1"/>
    <row r="28" spans="1:9" ht="18" customHeight="1">
      <c r="A28" s="18" t="s">
        <v>29</v>
      </c>
      <c r="B28" s="16"/>
      <c r="C28" s="16"/>
      <c r="D28" s="16"/>
      <c r="E28" s="16"/>
      <c r="F28" s="16"/>
      <c r="G28" s="16"/>
      <c r="H28" s="16"/>
      <c r="I28" s="16"/>
    </row>
    <row r="29" spans="1:9" ht="18" customHeight="1">
      <c r="A29" s="18" t="s">
        <v>19</v>
      </c>
      <c r="B29" s="16"/>
      <c r="C29" s="16"/>
      <c r="D29" s="16"/>
      <c r="E29" s="16"/>
      <c r="F29" s="16"/>
      <c r="G29" s="16"/>
      <c r="H29" s="16"/>
      <c r="I29" s="16"/>
    </row>
    <row r="30" spans="1:9" ht="12.2" customHeight="1"/>
    <row r="31" spans="1:9" ht="15.4" customHeight="1"/>
    <row r="32" spans="1:9" ht="18" customHeight="1">
      <c r="A32" s="19" t="s">
        <v>2</v>
      </c>
      <c r="B32" s="16"/>
      <c r="C32" s="16"/>
      <c r="D32" s="16"/>
      <c r="E32" s="16"/>
      <c r="F32" s="16"/>
      <c r="G32" s="16"/>
      <c r="H32" s="16"/>
      <c r="I32" s="16"/>
    </row>
    <row r="33" spans="1:9" ht="8.4499999999999993" customHeight="1"/>
    <row r="34" spans="1:9">
      <c r="A34" s="25" t="s">
        <v>3</v>
      </c>
      <c r="B34" s="20" t="s">
        <v>4</v>
      </c>
      <c r="C34" s="21"/>
      <c r="D34" s="22"/>
      <c r="E34" s="20" t="s">
        <v>5</v>
      </c>
      <c r="F34" s="21"/>
      <c r="G34" s="22"/>
    </row>
    <row r="35" spans="1:9">
      <c r="A35" s="26"/>
      <c r="B35" s="11" t="s">
        <v>6</v>
      </c>
      <c r="C35" s="11" t="s">
        <v>7</v>
      </c>
      <c r="D35" s="11" t="s">
        <v>8</v>
      </c>
      <c r="E35" s="11" t="s">
        <v>6</v>
      </c>
      <c r="F35" s="11" t="s">
        <v>7</v>
      </c>
      <c r="G35" s="11" t="s">
        <v>8</v>
      </c>
    </row>
    <row r="36" spans="1:9" ht="16.5">
      <c r="A36" s="12" t="s">
        <v>9</v>
      </c>
      <c r="B36" s="12" t="s">
        <v>9</v>
      </c>
      <c r="C36" s="12" t="s">
        <v>9</v>
      </c>
      <c r="D36" s="12" t="s">
        <v>9</v>
      </c>
      <c r="E36" s="12" t="s">
        <v>9</v>
      </c>
      <c r="F36" s="12" t="s">
        <v>9</v>
      </c>
      <c r="G36" s="12" t="s">
        <v>9</v>
      </c>
    </row>
    <row r="37" spans="1:9" ht="16.5">
      <c r="A37" s="13" t="s">
        <v>10</v>
      </c>
      <c r="B37" s="13">
        <f>SUM(B38:B45)</f>
        <v>0</v>
      </c>
      <c r="C37" s="13">
        <f t="shared" ref="C37:G37" si="3">SUM(C38:C45)</f>
        <v>0</v>
      </c>
      <c r="D37" s="13">
        <f t="shared" si="3"/>
        <v>0</v>
      </c>
      <c r="E37" s="13">
        <f t="shared" si="3"/>
        <v>0</v>
      </c>
      <c r="F37" s="13">
        <f t="shared" si="3"/>
        <v>0</v>
      </c>
      <c r="G37" s="13">
        <f t="shared" si="3"/>
        <v>0</v>
      </c>
    </row>
    <row r="38" spans="1:9" ht="16.5">
      <c r="A38" s="14" t="s">
        <v>11</v>
      </c>
      <c r="B38" s="14">
        <f>SUM(OCT!B38+NOV!B38+DIC!B38)</f>
        <v>0</v>
      </c>
      <c r="C38" s="14">
        <f>SUM(OCT!C38+NOV!C38+DIC!C38)</f>
        <v>0</v>
      </c>
      <c r="D38" s="14">
        <f>SUM(OCT!D38+NOV!D38+DIC!D38)</f>
        <v>0</v>
      </c>
      <c r="E38" s="14">
        <f>SUM(OCT!E38+NOV!E38+DIC!E38)</f>
        <v>0</v>
      </c>
      <c r="F38" s="14">
        <f>SUM(OCT!F38+NOV!F38+DIC!F38)</f>
        <v>0</v>
      </c>
      <c r="G38" s="14">
        <f>SUM(OCT!G38+NOV!G38+DIC!G38)</f>
        <v>0</v>
      </c>
    </row>
    <row r="39" spans="1:9" ht="16.5">
      <c r="A39" s="14" t="s">
        <v>12</v>
      </c>
      <c r="B39" s="14">
        <f>SUM(OCT!B39+NOV!B39+DIC!B39)</f>
        <v>0</v>
      </c>
      <c r="C39" s="14">
        <f>SUM(OCT!C39+NOV!C39+DIC!C39)</f>
        <v>0</v>
      </c>
      <c r="D39" s="14">
        <f>SUM(OCT!D39+NOV!D39+DIC!D39)</f>
        <v>0</v>
      </c>
      <c r="E39" s="14">
        <f>SUM(OCT!E39+NOV!E39+DIC!E39)</f>
        <v>0</v>
      </c>
      <c r="F39" s="14">
        <f>SUM(OCT!F39+NOV!F39+DIC!F39)</f>
        <v>0</v>
      </c>
      <c r="G39" s="14">
        <f>SUM(OCT!G39+NOV!G39+DIC!G39)</f>
        <v>0</v>
      </c>
    </row>
    <row r="40" spans="1:9" ht="16.5">
      <c r="A40" s="14" t="s">
        <v>13</v>
      </c>
      <c r="B40" s="14">
        <f>SUM(OCT!B40+NOV!B40+DIC!B40)</f>
        <v>0</v>
      </c>
      <c r="C40" s="14">
        <f>SUM(OCT!C40+NOV!C40+DIC!C40)</f>
        <v>0</v>
      </c>
      <c r="D40" s="14">
        <f>SUM(OCT!D40+NOV!D40+DIC!D40)</f>
        <v>0</v>
      </c>
      <c r="E40" s="14">
        <f>SUM(OCT!E40+NOV!E40+DIC!E40)</f>
        <v>0</v>
      </c>
      <c r="F40" s="14">
        <f>SUM(OCT!F40+NOV!F40+DIC!F40)</f>
        <v>0</v>
      </c>
      <c r="G40" s="14">
        <f>SUM(OCT!G40+NOV!G40+DIC!G40)</f>
        <v>0</v>
      </c>
    </row>
    <row r="41" spans="1:9" ht="16.5">
      <c r="A41" s="14" t="s">
        <v>14</v>
      </c>
      <c r="B41" s="14">
        <f>SUM(OCT!B41+NOV!B41+DIC!B41)</f>
        <v>0</v>
      </c>
      <c r="C41" s="14">
        <f>SUM(OCT!C41+NOV!C41+DIC!C41)</f>
        <v>0</v>
      </c>
      <c r="D41" s="14">
        <f>SUM(OCT!D41+NOV!D41+DIC!D41)</f>
        <v>0</v>
      </c>
      <c r="E41" s="14">
        <f>SUM(OCT!E41+NOV!E41+DIC!E41)</f>
        <v>0</v>
      </c>
      <c r="F41" s="14">
        <f>SUM(OCT!F41+NOV!F41+DIC!F41)</f>
        <v>0</v>
      </c>
      <c r="G41" s="14">
        <f>SUM(OCT!G41+NOV!G41+DIC!G41)</f>
        <v>0</v>
      </c>
    </row>
    <row r="42" spans="1:9" ht="16.5">
      <c r="A42" s="14" t="s">
        <v>15</v>
      </c>
      <c r="B42" s="14">
        <f>SUM(OCT!B42+NOV!B42+DIC!B42)</f>
        <v>0</v>
      </c>
      <c r="C42" s="14">
        <f>SUM(OCT!C42+NOV!C42+DIC!C42)</f>
        <v>0</v>
      </c>
      <c r="D42" s="14">
        <f>SUM(OCT!D42+NOV!D42+DIC!D42)</f>
        <v>0</v>
      </c>
      <c r="E42" s="14">
        <f>SUM(OCT!E42+NOV!E42+DIC!E42)</f>
        <v>0</v>
      </c>
      <c r="F42" s="14">
        <f>SUM(OCT!F42+NOV!F42+DIC!F42)</f>
        <v>0</v>
      </c>
      <c r="G42" s="14">
        <f>SUM(OCT!G42+NOV!G42+DIC!G42)</f>
        <v>0</v>
      </c>
    </row>
    <row r="43" spans="1:9" ht="16.5">
      <c r="A43" s="14" t="s">
        <v>16</v>
      </c>
      <c r="B43" s="14">
        <f>SUM(OCT!B43+NOV!B43+DIC!B43)</f>
        <v>0</v>
      </c>
      <c r="C43" s="14">
        <f>SUM(OCT!C43+NOV!C43+DIC!C43)</f>
        <v>0</v>
      </c>
      <c r="D43" s="14">
        <f>SUM(OCT!D43+NOV!D43+DIC!D43)</f>
        <v>0</v>
      </c>
      <c r="E43" s="14">
        <f>SUM(OCT!E43+NOV!E43+DIC!E43)</f>
        <v>0</v>
      </c>
      <c r="F43" s="14">
        <f>SUM(OCT!F43+NOV!F43+DIC!F43)</f>
        <v>0</v>
      </c>
      <c r="G43" s="14">
        <f>SUM(OCT!G43+NOV!G43+DIC!G43)</f>
        <v>0</v>
      </c>
    </row>
    <row r="44" spans="1:9" ht="16.5">
      <c r="A44" s="14" t="s">
        <v>17</v>
      </c>
      <c r="B44" s="14">
        <f>SUM(OCT!B44+NOV!B44+DIC!B44)</f>
        <v>0</v>
      </c>
      <c r="C44" s="14">
        <f>SUM(OCT!C44+NOV!C44+DIC!C44)</f>
        <v>0</v>
      </c>
      <c r="D44" s="14">
        <f>SUM(OCT!D44+NOV!D44+DIC!D44)</f>
        <v>0</v>
      </c>
      <c r="E44" s="14">
        <f>SUM(OCT!E44+NOV!E44+DIC!E44)</f>
        <v>0</v>
      </c>
      <c r="F44" s="14">
        <f>SUM(OCT!F44+NOV!F44+DIC!F44)</f>
        <v>0</v>
      </c>
      <c r="G44" s="14">
        <f>SUM(OCT!G44+NOV!G44+DIC!G44)</f>
        <v>0</v>
      </c>
    </row>
    <row r="45" spans="1:9" ht="16.5">
      <c r="A45" s="14" t="s">
        <v>18</v>
      </c>
      <c r="B45" s="14">
        <f>SUM(OCT!B45+NOV!B45+DIC!B45)</f>
        <v>0</v>
      </c>
      <c r="C45" s="14">
        <f>SUM(OCT!C45+NOV!C45+DIC!C45)</f>
        <v>0</v>
      </c>
      <c r="D45" s="14">
        <f>SUM(OCT!D45+NOV!D45+DIC!D45)</f>
        <v>0</v>
      </c>
      <c r="E45" s="14">
        <f>SUM(OCT!E45+NOV!E45+DIC!E45)</f>
        <v>0</v>
      </c>
      <c r="F45" s="14">
        <f>SUM(OCT!F45+NOV!F45+DIC!F45)</f>
        <v>0</v>
      </c>
      <c r="G45" s="14">
        <f>SUM(OCT!G45+NOV!G45+DIC!G45)</f>
        <v>0</v>
      </c>
    </row>
    <row r="46" spans="1:9" ht="72.95" customHeight="1"/>
    <row r="47" spans="1:9" ht="33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3.65" customHeight="1"/>
    <row r="49" spans="1:9" ht="46.5" customHeight="1">
      <c r="A49" s="17" t="s">
        <v>0</v>
      </c>
      <c r="B49" s="16"/>
      <c r="C49" s="16"/>
      <c r="D49" s="16"/>
      <c r="E49" s="16"/>
      <c r="F49" s="16"/>
      <c r="G49" s="16"/>
      <c r="H49" s="16"/>
      <c r="I49" s="16"/>
    </row>
    <row r="50" spans="1:9" ht="5.0999999999999996" customHeight="1"/>
    <row r="51" spans="1:9" ht="18" customHeight="1">
      <c r="A51" s="18" t="s">
        <v>29</v>
      </c>
      <c r="B51" s="16"/>
      <c r="C51" s="16"/>
      <c r="D51" s="16"/>
      <c r="E51" s="16"/>
      <c r="F51" s="16"/>
      <c r="G51" s="16"/>
      <c r="H51" s="16"/>
      <c r="I51" s="16"/>
    </row>
    <row r="52" spans="1:9" ht="18" customHeight="1">
      <c r="A52" s="18" t="s">
        <v>20</v>
      </c>
      <c r="B52" s="16"/>
      <c r="C52" s="16"/>
      <c r="D52" s="16"/>
      <c r="E52" s="16"/>
      <c r="F52" s="16"/>
      <c r="G52" s="16"/>
      <c r="H52" s="16"/>
      <c r="I52" s="16"/>
    </row>
    <row r="53" spans="1:9" ht="12.2" customHeight="1"/>
    <row r="54" spans="1:9" ht="15.4" customHeight="1"/>
    <row r="55" spans="1:9" ht="18" customHeight="1">
      <c r="A55" s="19" t="s">
        <v>2</v>
      </c>
      <c r="B55" s="16"/>
      <c r="C55" s="16"/>
      <c r="D55" s="16"/>
      <c r="E55" s="16"/>
      <c r="F55" s="16"/>
      <c r="G55" s="16"/>
      <c r="H55" s="16"/>
      <c r="I55" s="16"/>
    </row>
    <row r="56" spans="1:9" ht="8.4499999999999993" customHeight="1"/>
    <row r="57" spans="1:9">
      <c r="A57" s="25" t="s">
        <v>3</v>
      </c>
      <c r="B57" s="20" t="s">
        <v>4</v>
      </c>
      <c r="C57" s="21"/>
      <c r="D57" s="22"/>
      <c r="E57" s="20" t="s">
        <v>5</v>
      </c>
      <c r="F57" s="21"/>
      <c r="G57" s="22"/>
    </row>
    <row r="58" spans="1:9">
      <c r="A58" s="26"/>
      <c r="B58" s="11" t="s">
        <v>6</v>
      </c>
      <c r="C58" s="11" t="s">
        <v>7</v>
      </c>
      <c r="D58" s="11" t="s">
        <v>8</v>
      </c>
      <c r="E58" s="11" t="s">
        <v>6</v>
      </c>
      <c r="F58" s="11" t="s">
        <v>7</v>
      </c>
      <c r="G58" s="11" t="s">
        <v>8</v>
      </c>
    </row>
    <row r="59" spans="1:9" ht="16.5">
      <c r="A59" s="12" t="s">
        <v>9</v>
      </c>
      <c r="B59" s="12" t="s">
        <v>9</v>
      </c>
      <c r="C59" s="12" t="s">
        <v>9</v>
      </c>
      <c r="D59" s="12" t="s">
        <v>9</v>
      </c>
      <c r="E59" s="12" t="s">
        <v>9</v>
      </c>
      <c r="F59" s="12" t="s">
        <v>9</v>
      </c>
      <c r="G59" s="12" t="s">
        <v>9</v>
      </c>
    </row>
    <row r="60" spans="1:9" ht="16.5">
      <c r="A60" s="13" t="s">
        <v>10</v>
      </c>
      <c r="B60" s="13">
        <f>SUM(B61:B68)</f>
        <v>0</v>
      </c>
      <c r="C60" s="13">
        <f t="shared" ref="C60:G60" si="4">SUM(C61:C68)</f>
        <v>0</v>
      </c>
      <c r="D60" s="13">
        <f t="shared" si="4"/>
        <v>0</v>
      </c>
      <c r="E60" s="13">
        <f t="shared" si="4"/>
        <v>0</v>
      </c>
      <c r="F60" s="13">
        <f t="shared" si="4"/>
        <v>0</v>
      </c>
      <c r="G60" s="13">
        <f t="shared" si="4"/>
        <v>0</v>
      </c>
    </row>
    <row r="61" spans="1:9" ht="16.5">
      <c r="A61" s="14" t="s">
        <v>11</v>
      </c>
      <c r="B61" s="14">
        <f>SUM(OCT!B61+NOV!B61+DIC!B61)</f>
        <v>0</v>
      </c>
      <c r="C61" s="14">
        <f>SUM(OCT!C61+NOV!C61+DIC!C61)</f>
        <v>0</v>
      </c>
      <c r="D61" s="14">
        <f>SUM(OCT!D61+NOV!D61+DIC!D61)</f>
        <v>0</v>
      </c>
      <c r="E61" s="14">
        <f>SUM(OCT!E61+NOV!E61+DIC!E61)</f>
        <v>0</v>
      </c>
      <c r="F61" s="14">
        <f>SUM(OCT!F61+NOV!F61+DIC!F61)</f>
        <v>0</v>
      </c>
      <c r="G61" s="14">
        <f>SUM(OCT!G61+NOV!G61+DIC!G61)</f>
        <v>0</v>
      </c>
    </row>
    <row r="62" spans="1:9" ht="16.5">
      <c r="A62" s="14" t="s">
        <v>12</v>
      </c>
      <c r="B62" s="14">
        <f>SUM(OCT!B62+NOV!B62+DIC!B62)</f>
        <v>0</v>
      </c>
      <c r="C62" s="14">
        <f>SUM(OCT!C62+NOV!C62+DIC!C62)</f>
        <v>0</v>
      </c>
      <c r="D62" s="14">
        <f>SUM(OCT!D62+NOV!D62+DIC!D62)</f>
        <v>0</v>
      </c>
      <c r="E62" s="14">
        <f>SUM(OCT!E62+NOV!E62+DIC!E62)</f>
        <v>0</v>
      </c>
      <c r="F62" s="14">
        <f>SUM(OCT!F62+NOV!F62+DIC!F62)</f>
        <v>0</v>
      </c>
      <c r="G62" s="14">
        <f>SUM(OCT!G62+NOV!G62+DIC!G62)</f>
        <v>0</v>
      </c>
    </row>
    <row r="63" spans="1:9" ht="16.5">
      <c r="A63" s="14" t="s">
        <v>13</v>
      </c>
      <c r="B63" s="14">
        <f>SUM(OCT!B63+NOV!B63+DIC!B63)</f>
        <v>0</v>
      </c>
      <c r="C63" s="14">
        <f>SUM(OCT!C63+NOV!C63+DIC!C63)</f>
        <v>0</v>
      </c>
      <c r="D63" s="14">
        <f>SUM(OCT!D63+NOV!D63+DIC!D63)</f>
        <v>0</v>
      </c>
      <c r="E63" s="14">
        <f>SUM(OCT!E63+NOV!E63+DIC!E63)</f>
        <v>0</v>
      </c>
      <c r="F63" s="14">
        <f>SUM(OCT!F63+NOV!F63+DIC!F63)</f>
        <v>0</v>
      </c>
      <c r="G63" s="14">
        <f>SUM(OCT!G63+NOV!G63+DIC!G63)</f>
        <v>0</v>
      </c>
    </row>
    <row r="64" spans="1:9" ht="16.5">
      <c r="A64" s="14" t="s">
        <v>14</v>
      </c>
      <c r="B64" s="14">
        <f>SUM(OCT!B64+NOV!B64+DIC!B64)</f>
        <v>0</v>
      </c>
      <c r="C64" s="14">
        <f>SUM(OCT!C64+NOV!C64+DIC!C64)</f>
        <v>0</v>
      </c>
      <c r="D64" s="14">
        <f>SUM(OCT!D64+NOV!D64+DIC!D64)</f>
        <v>0</v>
      </c>
      <c r="E64" s="14">
        <f>SUM(OCT!E64+NOV!E64+DIC!E64)</f>
        <v>0</v>
      </c>
      <c r="F64" s="14">
        <f>SUM(OCT!F64+NOV!F64+DIC!F64)</f>
        <v>0</v>
      </c>
      <c r="G64" s="14">
        <f>SUM(OCT!G64+NOV!G64+DIC!G64)</f>
        <v>0</v>
      </c>
    </row>
    <row r="65" spans="1:9" ht="16.5">
      <c r="A65" s="14" t="s">
        <v>15</v>
      </c>
      <c r="B65" s="14">
        <f>SUM(OCT!B65+NOV!B65+DIC!B65)</f>
        <v>0</v>
      </c>
      <c r="C65" s="14">
        <f>SUM(OCT!C65+NOV!C65+DIC!C65)</f>
        <v>0</v>
      </c>
      <c r="D65" s="14">
        <f>SUM(OCT!D65+NOV!D65+DIC!D65)</f>
        <v>0</v>
      </c>
      <c r="E65" s="14">
        <f>SUM(OCT!E65+NOV!E65+DIC!E65)</f>
        <v>0</v>
      </c>
      <c r="F65" s="14">
        <f>SUM(OCT!F65+NOV!F65+DIC!F65)</f>
        <v>0</v>
      </c>
      <c r="G65" s="14">
        <f>SUM(OCT!G65+NOV!G65+DIC!G65)</f>
        <v>0</v>
      </c>
    </row>
    <row r="66" spans="1:9" ht="16.5">
      <c r="A66" s="14" t="s">
        <v>16</v>
      </c>
      <c r="B66" s="14">
        <f>SUM(OCT!B66+NOV!B66+DIC!B66)</f>
        <v>0</v>
      </c>
      <c r="C66" s="14">
        <f>SUM(OCT!C66+NOV!C66+DIC!C66)</f>
        <v>0</v>
      </c>
      <c r="D66" s="14">
        <f>SUM(OCT!D66+NOV!D66+DIC!D66)</f>
        <v>0</v>
      </c>
      <c r="E66" s="14">
        <f>SUM(OCT!E66+NOV!E66+DIC!E66)</f>
        <v>0</v>
      </c>
      <c r="F66" s="14">
        <f>SUM(OCT!F66+NOV!F66+DIC!F66)</f>
        <v>0</v>
      </c>
      <c r="G66" s="14">
        <f>SUM(OCT!G66+NOV!G66+DIC!G66)</f>
        <v>0</v>
      </c>
    </row>
    <row r="67" spans="1:9" ht="16.5">
      <c r="A67" s="14" t="s">
        <v>17</v>
      </c>
      <c r="B67" s="14">
        <f>SUM(OCT!B67+NOV!B67+DIC!B67)</f>
        <v>0</v>
      </c>
      <c r="C67" s="14">
        <f>SUM(OCT!C67+NOV!C67+DIC!C67)</f>
        <v>0</v>
      </c>
      <c r="D67" s="14">
        <f>SUM(OCT!D67+NOV!D67+DIC!D67)</f>
        <v>0</v>
      </c>
      <c r="E67" s="14">
        <f>SUM(OCT!E67+NOV!E67+DIC!E67)</f>
        <v>0</v>
      </c>
      <c r="F67" s="14">
        <f>SUM(OCT!F67+NOV!F67+DIC!F67)</f>
        <v>0</v>
      </c>
      <c r="G67" s="14">
        <f>SUM(OCT!G67+NOV!G67+DIC!G67)</f>
        <v>0</v>
      </c>
    </row>
    <row r="68" spans="1:9" ht="16.5">
      <c r="A68" s="14" t="s">
        <v>18</v>
      </c>
      <c r="B68" s="14">
        <f>SUM(OCT!B68+NOV!B68+DIC!B68)</f>
        <v>0</v>
      </c>
      <c r="C68" s="14">
        <f>SUM(OCT!C68+NOV!C68+DIC!C68)</f>
        <v>0</v>
      </c>
      <c r="D68" s="14">
        <f>SUM(OCT!D68+NOV!D68+DIC!D68)</f>
        <v>0</v>
      </c>
      <c r="E68" s="14">
        <f>SUM(OCT!E68+NOV!E68+DIC!E68)</f>
        <v>0</v>
      </c>
      <c r="F68" s="14">
        <f>SUM(OCT!F68+NOV!F68+DIC!F68)</f>
        <v>0</v>
      </c>
      <c r="G68" s="14">
        <f>SUM(OCT!G68+NOV!G68+DIC!G68)</f>
        <v>0</v>
      </c>
    </row>
    <row r="69" spans="1:9" ht="72.95" customHeight="1"/>
    <row r="70" spans="1:9" ht="33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3.65" customHeight="1"/>
    <row r="72" spans="1:9" ht="46.5" customHeight="1">
      <c r="A72" s="17" t="s">
        <v>0</v>
      </c>
      <c r="B72" s="16"/>
      <c r="C72" s="16"/>
      <c r="D72" s="16"/>
      <c r="E72" s="16"/>
      <c r="F72" s="16"/>
      <c r="G72" s="16"/>
      <c r="H72" s="16"/>
      <c r="I72" s="16"/>
    </row>
    <row r="73" spans="1:9" ht="5.0999999999999996" customHeight="1"/>
    <row r="74" spans="1:9" ht="18" customHeight="1">
      <c r="A74" s="18" t="s">
        <v>29</v>
      </c>
      <c r="B74" s="16"/>
      <c r="C74" s="16"/>
      <c r="D74" s="16"/>
      <c r="E74" s="16"/>
      <c r="F74" s="16"/>
      <c r="G74" s="16"/>
      <c r="H74" s="16"/>
      <c r="I74" s="16"/>
    </row>
    <row r="75" spans="1:9" ht="18" customHeight="1">
      <c r="A75" s="18" t="s">
        <v>21</v>
      </c>
      <c r="B75" s="16"/>
      <c r="C75" s="16"/>
      <c r="D75" s="16"/>
      <c r="E75" s="16"/>
      <c r="F75" s="16"/>
      <c r="G75" s="16"/>
      <c r="H75" s="16"/>
      <c r="I75" s="16"/>
    </row>
    <row r="76" spans="1:9" ht="12.2" customHeight="1"/>
    <row r="77" spans="1:9" ht="15.4" customHeight="1"/>
    <row r="78" spans="1:9" ht="18" customHeight="1">
      <c r="A78" s="19" t="s">
        <v>2</v>
      </c>
      <c r="B78" s="16"/>
      <c r="C78" s="16"/>
      <c r="D78" s="16"/>
      <c r="E78" s="16"/>
      <c r="F78" s="16"/>
      <c r="G78" s="16"/>
      <c r="H78" s="16"/>
      <c r="I78" s="16"/>
    </row>
    <row r="79" spans="1:9" ht="8.4499999999999993" customHeight="1"/>
    <row r="80" spans="1:9">
      <c r="A80" s="25" t="s">
        <v>3</v>
      </c>
      <c r="B80" s="20" t="s">
        <v>4</v>
      </c>
      <c r="C80" s="21"/>
      <c r="D80" s="22"/>
      <c r="E80" s="20" t="s">
        <v>5</v>
      </c>
      <c r="F80" s="21"/>
      <c r="G80" s="22"/>
    </row>
    <row r="81" spans="1:7">
      <c r="A81" s="26"/>
      <c r="B81" s="11" t="s">
        <v>6</v>
      </c>
      <c r="C81" s="11" t="s">
        <v>7</v>
      </c>
      <c r="D81" s="11" t="s">
        <v>8</v>
      </c>
      <c r="E81" s="11" t="s">
        <v>6</v>
      </c>
      <c r="F81" s="11" t="s">
        <v>7</v>
      </c>
      <c r="G81" s="11" t="s">
        <v>8</v>
      </c>
    </row>
    <row r="82" spans="1:7" ht="16.5">
      <c r="A82" s="12" t="s">
        <v>9</v>
      </c>
      <c r="B82" s="12" t="s">
        <v>9</v>
      </c>
      <c r="C82" s="12" t="s">
        <v>9</v>
      </c>
      <c r="D82" s="12" t="s">
        <v>9</v>
      </c>
      <c r="E82" s="12" t="s">
        <v>9</v>
      </c>
      <c r="F82" s="12" t="s">
        <v>9</v>
      </c>
      <c r="G82" s="12" t="s">
        <v>9</v>
      </c>
    </row>
    <row r="83" spans="1:7" ht="16.5">
      <c r="A83" s="13" t="s">
        <v>10</v>
      </c>
      <c r="B83" s="13">
        <f>SUM(B84:B91)</f>
        <v>0</v>
      </c>
      <c r="C83" s="13">
        <f t="shared" ref="C83:G83" si="5">SUM(C84:C91)</f>
        <v>0</v>
      </c>
      <c r="D83" s="13">
        <f t="shared" si="5"/>
        <v>0</v>
      </c>
      <c r="E83" s="13">
        <f t="shared" si="5"/>
        <v>0</v>
      </c>
      <c r="F83" s="13">
        <f t="shared" si="5"/>
        <v>0</v>
      </c>
      <c r="G83" s="13">
        <f t="shared" si="5"/>
        <v>0</v>
      </c>
    </row>
    <row r="84" spans="1:7" ht="16.5">
      <c r="A84" s="14" t="s">
        <v>11</v>
      </c>
      <c r="B84" s="14">
        <f>SUM(OCT!B84+NOV!B84+DIC!B84)</f>
        <v>0</v>
      </c>
      <c r="C84" s="14">
        <f>SUM(OCT!C84+NOV!C84+DIC!C84)</f>
        <v>0</v>
      </c>
      <c r="D84" s="14">
        <f>SUM(OCT!D84+NOV!D84+DIC!D84)</f>
        <v>0</v>
      </c>
      <c r="E84" s="14">
        <f>SUM(OCT!E84+NOV!E84+DIC!E84)</f>
        <v>0</v>
      </c>
      <c r="F84" s="14">
        <f>SUM(OCT!F84+NOV!F84+DIC!F84)</f>
        <v>0</v>
      </c>
      <c r="G84" s="14">
        <f>SUM(OCT!G84+NOV!G84+DIC!G84)</f>
        <v>0</v>
      </c>
    </row>
    <row r="85" spans="1:7" ht="16.5">
      <c r="A85" s="14" t="s">
        <v>12</v>
      </c>
      <c r="B85" s="14">
        <f>SUM(OCT!B85+NOV!B85+DIC!B85)</f>
        <v>0</v>
      </c>
      <c r="C85" s="14">
        <f>SUM(OCT!C85+NOV!C85+DIC!C85)</f>
        <v>0</v>
      </c>
      <c r="D85" s="14">
        <f>SUM(OCT!D85+NOV!D85+DIC!D85)</f>
        <v>0</v>
      </c>
      <c r="E85" s="14">
        <f>SUM(OCT!E85+NOV!E85+DIC!E85)</f>
        <v>0</v>
      </c>
      <c r="F85" s="14">
        <f>SUM(OCT!F85+NOV!F85+DIC!F85)</f>
        <v>0</v>
      </c>
      <c r="G85" s="14">
        <f>SUM(OCT!G85+NOV!G85+DIC!G85)</f>
        <v>0</v>
      </c>
    </row>
    <row r="86" spans="1:7" ht="16.5">
      <c r="A86" s="14" t="s">
        <v>13</v>
      </c>
      <c r="B86" s="14">
        <f>SUM(OCT!B86+NOV!B86+DIC!B86)</f>
        <v>0</v>
      </c>
      <c r="C86" s="14">
        <f>SUM(OCT!C86+NOV!C86+DIC!C86)</f>
        <v>0</v>
      </c>
      <c r="D86" s="14">
        <f>SUM(OCT!D86+NOV!D86+DIC!D86)</f>
        <v>0</v>
      </c>
      <c r="E86" s="14">
        <f>SUM(OCT!E86+NOV!E86+DIC!E86)</f>
        <v>0</v>
      </c>
      <c r="F86" s="14">
        <f>SUM(OCT!F86+NOV!F86+DIC!F86)</f>
        <v>0</v>
      </c>
      <c r="G86" s="14">
        <f>SUM(OCT!G86+NOV!G86+DIC!G86)</f>
        <v>0</v>
      </c>
    </row>
    <row r="87" spans="1:7" ht="16.5">
      <c r="A87" s="14" t="s">
        <v>14</v>
      </c>
      <c r="B87" s="14">
        <f>SUM(OCT!B87+NOV!B87+DIC!B87)</f>
        <v>0</v>
      </c>
      <c r="C87" s="14">
        <f>SUM(OCT!C87+NOV!C87+DIC!C87)</f>
        <v>0</v>
      </c>
      <c r="D87" s="14">
        <f>SUM(OCT!D87+NOV!D87+DIC!D87)</f>
        <v>0</v>
      </c>
      <c r="E87" s="14">
        <f>SUM(OCT!E87+NOV!E87+DIC!E87)</f>
        <v>0</v>
      </c>
      <c r="F87" s="14">
        <f>SUM(OCT!F87+NOV!F87+DIC!F87)</f>
        <v>0</v>
      </c>
      <c r="G87" s="14">
        <f>SUM(OCT!G87+NOV!G87+DIC!G87)</f>
        <v>0</v>
      </c>
    </row>
    <row r="88" spans="1:7" ht="16.5">
      <c r="A88" s="14" t="s">
        <v>15</v>
      </c>
      <c r="B88" s="14">
        <f>SUM(OCT!B88+NOV!B88+DIC!B88)</f>
        <v>0</v>
      </c>
      <c r="C88" s="14">
        <f>SUM(OCT!C88+NOV!C88+DIC!C88)</f>
        <v>0</v>
      </c>
      <c r="D88" s="14">
        <f>SUM(OCT!D88+NOV!D88+DIC!D88)</f>
        <v>0</v>
      </c>
      <c r="E88" s="14">
        <f>SUM(OCT!E88+NOV!E88+DIC!E88)</f>
        <v>0</v>
      </c>
      <c r="F88" s="14">
        <f>SUM(OCT!F88+NOV!F88+DIC!F88)</f>
        <v>0</v>
      </c>
      <c r="G88" s="14">
        <f>SUM(OCT!G88+NOV!G88+DIC!G88)</f>
        <v>0</v>
      </c>
    </row>
    <row r="89" spans="1:7" ht="16.5">
      <c r="A89" s="14" t="s">
        <v>16</v>
      </c>
      <c r="B89" s="14">
        <f>SUM(OCT!B89+NOV!B89+DIC!B89)</f>
        <v>0</v>
      </c>
      <c r="C89" s="14">
        <f>SUM(OCT!C89+NOV!C89+DIC!C89)</f>
        <v>0</v>
      </c>
      <c r="D89" s="14">
        <f>SUM(OCT!D89+NOV!D89+DIC!D89)</f>
        <v>0</v>
      </c>
      <c r="E89" s="14">
        <f>SUM(OCT!E89+NOV!E89+DIC!E89)</f>
        <v>0</v>
      </c>
      <c r="F89" s="14">
        <f>SUM(OCT!F89+NOV!F89+DIC!F89)</f>
        <v>0</v>
      </c>
      <c r="G89" s="14">
        <f>SUM(OCT!G89+NOV!G89+DIC!G89)</f>
        <v>0</v>
      </c>
    </row>
    <row r="90" spans="1:7" ht="16.5">
      <c r="A90" s="14" t="s">
        <v>17</v>
      </c>
      <c r="B90" s="14">
        <f>SUM(OCT!B90+NOV!B90+DIC!B90)</f>
        <v>0</v>
      </c>
      <c r="C90" s="14">
        <f>SUM(OCT!C90+NOV!C90+DIC!C90)</f>
        <v>0</v>
      </c>
      <c r="D90" s="14">
        <f>SUM(OCT!D90+NOV!D90+DIC!D90)</f>
        <v>0</v>
      </c>
      <c r="E90" s="14">
        <f>SUM(OCT!E90+NOV!E90+DIC!E90)</f>
        <v>0</v>
      </c>
      <c r="F90" s="14">
        <f>SUM(OCT!F90+NOV!F90+DIC!F90)</f>
        <v>0</v>
      </c>
      <c r="G90" s="14">
        <f>SUM(OCT!G90+NOV!G90+DIC!G90)</f>
        <v>0</v>
      </c>
    </row>
    <row r="91" spans="1:7" ht="16.5">
      <c r="A91" s="14" t="s">
        <v>18</v>
      </c>
      <c r="B91" s="14">
        <f>SUM(OCT!B91+NOV!B91+DIC!B91)</f>
        <v>0</v>
      </c>
      <c r="C91" s="14">
        <f>SUM(OCT!C91+NOV!C91+DIC!C91)</f>
        <v>0</v>
      </c>
      <c r="D91" s="14">
        <f>SUM(OCT!D91+NOV!D91+DIC!D91)</f>
        <v>0</v>
      </c>
      <c r="E91" s="14">
        <f>SUM(OCT!E91+NOV!E91+DIC!E91)</f>
        <v>0</v>
      </c>
      <c r="F91" s="14">
        <f>SUM(OCT!F91+NOV!F91+DIC!F91)</f>
        <v>0</v>
      </c>
      <c r="G91" s="14">
        <f>SUM(OCT!G91+NOV!G91+DIC!G91)</f>
        <v>0</v>
      </c>
    </row>
  </sheetData>
  <mergeCells count="32">
    <mergeCell ref="B80:D80"/>
    <mergeCell ref="E80:G80"/>
    <mergeCell ref="A11:A12"/>
    <mergeCell ref="A34:A35"/>
    <mergeCell ref="A57:A58"/>
    <mergeCell ref="A80:A81"/>
    <mergeCell ref="A70:I70"/>
    <mergeCell ref="A72:I72"/>
    <mergeCell ref="A74:I74"/>
    <mergeCell ref="A75:I75"/>
    <mergeCell ref="A78:I78"/>
    <mergeCell ref="A49:I49"/>
    <mergeCell ref="A51:I51"/>
    <mergeCell ref="A52:I52"/>
    <mergeCell ref="A55:I55"/>
    <mergeCell ref="B57:D57"/>
    <mergeCell ref="E57:G57"/>
    <mergeCell ref="A29:I29"/>
    <mergeCell ref="A32:I32"/>
    <mergeCell ref="B34:D34"/>
    <mergeCell ref="E34:G34"/>
    <mergeCell ref="A47:I47"/>
    <mergeCell ref="B11:D11"/>
    <mergeCell ref="E11:G11"/>
    <mergeCell ref="A24:I24"/>
    <mergeCell ref="A26:I26"/>
    <mergeCell ref="A28:I28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1"/>
  <sheetViews>
    <sheetView topLeftCell="A25" workbookViewId="0">
      <selection sqref="A1:XFD1048576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11" hidden="1" customWidth="1"/>
    <col min="9" max="9" width="7.28515625" customWidth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30</v>
      </c>
      <c r="B5" s="16"/>
      <c r="C5" s="16"/>
      <c r="D5" s="16"/>
      <c r="E5" s="16"/>
      <c r="F5" s="16"/>
      <c r="G5" s="16"/>
      <c r="H5" s="16"/>
      <c r="I5" s="16"/>
    </row>
    <row r="6" spans="1:9" ht="28.5" customHeight="1">
      <c r="A6" s="18" t="s">
        <v>1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2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5" t="s">
        <v>3</v>
      </c>
      <c r="B11" s="20" t="s">
        <v>4</v>
      </c>
      <c r="C11" s="21"/>
      <c r="D11" s="22"/>
      <c r="E11" s="20" t="s">
        <v>5</v>
      </c>
      <c r="F11" s="21"/>
      <c r="G11" s="22"/>
    </row>
    <row r="12" spans="1:9">
      <c r="A12" s="26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f>SUM(B15:B22)</f>
        <v>0</v>
      </c>
      <c r="C14" s="13">
        <f t="shared" ref="C14:G14" si="0">SUM(C15:C22)</f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</row>
    <row r="15" spans="1:9" ht="16.5">
      <c r="A15" s="14" t="s">
        <v>11</v>
      </c>
      <c r="B15" s="14">
        <f>SUM(B38+B61+B84)</f>
        <v>0</v>
      </c>
      <c r="C15" s="14">
        <f t="shared" ref="C15:G15" si="1">SUM(C38+C61+C84)</f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</row>
    <row r="16" spans="1:9" ht="16.5">
      <c r="A16" s="14" t="s">
        <v>12</v>
      </c>
      <c r="B16" s="14">
        <f t="shared" ref="B16:G22" si="2">SUM(B39+B62+B85)</f>
        <v>0</v>
      </c>
      <c r="C16" s="14">
        <f t="shared" si="2"/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</row>
    <row r="17" spans="1:9" ht="16.5">
      <c r="A17" s="14" t="s">
        <v>13</v>
      </c>
      <c r="B17" s="14">
        <f t="shared" si="2"/>
        <v>0</v>
      </c>
      <c r="C17" s="14">
        <f t="shared" si="2"/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</row>
    <row r="18" spans="1:9" ht="16.5">
      <c r="A18" s="14" t="s">
        <v>14</v>
      </c>
      <c r="B18" s="14">
        <f t="shared" si="2"/>
        <v>0</v>
      </c>
      <c r="C18" s="14">
        <f t="shared" si="2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</row>
    <row r="19" spans="1:9" ht="16.5">
      <c r="A19" s="14" t="s">
        <v>15</v>
      </c>
      <c r="B19" s="14">
        <f t="shared" si="2"/>
        <v>0</v>
      </c>
      <c r="C19" s="14">
        <f t="shared" si="2"/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</row>
    <row r="20" spans="1:9" ht="16.5">
      <c r="A20" s="14" t="s">
        <v>16</v>
      </c>
      <c r="B20" s="14">
        <f t="shared" si="2"/>
        <v>0</v>
      </c>
      <c r="C20" s="14">
        <f t="shared" si="2"/>
        <v>0</v>
      </c>
      <c r="D20" s="14">
        <f t="shared" si="2"/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</row>
    <row r="21" spans="1:9" ht="16.5">
      <c r="A21" s="14" t="s">
        <v>17</v>
      </c>
      <c r="B21" s="14">
        <f t="shared" si="2"/>
        <v>0</v>
      </c>
      <c r="C21" s="14">
        <f t="shared" si="2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</row>
    <row r="22" spans="1:9" ht="16.5">
      <c r="A22" s="14" t="s">
        <v>18</v>
      </c>
      <c r="B22" s="14">
        <f t="shared" si="2"/>
        <v>0</v>
      </c>
      <c r="C22" s="14">
        <f t="shared" si="2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</row>
    <row r="23" spans="1:9" ht="72.95" customHeight="1"/>
    <row r="24" spans="1:9" ht="33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23.65" customHeight="1"/>
    <row r="26" spans="1:9" ht="46.5" customHeight="1">
      <c r="A26" s="17" t="s">
        <v>0</v>
      </c>
      <c r="B26" s="16"/>
      <c r="C26" s="16"/>
      <c r="D26" s="16"/>
      <c r="E26" s="16"/>
      <c r="F26" s="16"/>
      <c r="G26" s="16"/>
      <c r="H26" s="16"/>
      <c r="I26" s="16"/>
    </row>
    <row r="27" spans="1:9" ht="5.0999999999999996" customHeight="1"/>
    <row r="28" spans="1:9" ht="18" customHeight="1">
      <c r="A28" s="18" t="s">
        <v>30</v>
      </c>
      <c r="B28" s="16"/>
      <c r="C28" s="16"/>
      <c r="D28" s="16"/>
      <c r="E28" s="16"/>
      <c r="F28" s="16"/>
      <c r="G28" s="16"/>
      <c r="H28" s="16"/>
      <c r="I28" s="16"/>
    </row>
    <row r="29" spans="1:9" ht="18" customHeight="1">
      <c r="A29" s="18" t="s">
        <v>19</v>
      </c>
      <c r="B29" s="16"/>
      <c r="C29" s="16"/>
      <c r="D29" s="16"/>
      <c r="E29" s="16"/>
      <c r="F29" s="16"/>
      <c r="G29" s="16"/>
      <c r="H29" s="16"/>
      <c r="I29" s="16"/>
    </row>
    <row r="30" spans="1:9" ht="12.2" customHeight="1"/>
    <row r="31" spans="1:9" ht="15.4" customHeight="1"/>
    <row r="32" spans="1:9" ht="18" customHeight="1">
      <c r="A32" s="19" t="s">
        <v>2</v>
      </c>
      <c r="B32" s="16"/>
      <c r="C32" s="16"/>
      <c r="D32" s="16"/>
      <c r="E32" s="16"/>
      <c r="F32" s="16"/>
      <c r="G32" s="16"/>
      <c r="H32" s="16"/>
      <c r="I32" s="16"/>
    </row>
    <row r="33" spans="1:9" ht="8.4499999999999993" customHeight="1"/>
    <row r="34" spans="1:9">
      <c r="A34" s="25" t="s">
        <v>3</v>
      </c>
      <c r="B34" s="20" t="s">
        <v>4</v>
      </c>
      <c r="C34" s="21"/>
      <c r="D34" s="22"/>
      <c r="E34" s="20" t="s">
        <v>5</v>
      </c>
      <c r="F34" s="21"/>
      <c r="G34" s="22"/>
    </row>
    <row r="35" spans="1:9">
      <c r="A35" s="26"/>
      <c r="B35" s="11" t="s">
        <v>6</v>
      </c>
      <c r="C35" s="11" t="s">
        <v>7</v>
      </c>
      <c r="D35" s="11" t="s">
        <v>8</v>
      </c>
      <c r="E35" s="11" t="s">
        <v>6</v>
      </c>
      <c r="F35" s="11" t="s">
        <v>7</v>
      </c>
      <c r="G35" s="11" t="s">
        <v>8</v>
      </c>
    </row>
    <row r="36" spans="1:9" ht="16.5">
      <c r="A36" s="12" t="s">
        <v>9</v>
      </c>
      <c r="B36" s="12" t="s">
        <v>9</v>
      </c>
      <c r="C36" s="12" t="s">
        <v>9</v>
      </c>
      <c r="D36" s="12" t="s">
        <v>9</v>
      </c>
      <c r="E36" s="12" t="s">
        <v>9</v>
      </c>
      <c r="F36" s="12" t="s">
        <v>9</v>
      </c>
      <c r="G36" s="12" t="s">
        <v>9</v>
      </c>
    </row>
    <row r="37" spans="1:9" ht="16.5">
      <c r="A37" s="13" t="s">
        <v>10</v>
      </c>
      <c r="B37" s="13">
        <f>SUM(B38:B45)</f>
        <v>0</v>
      </c>
      <c r="C37" s="13">
        <f t="shared" ref="C37:G37" si="3">SUM(C38:C45)</f>
        <v>0</v>
      </c>
      <c r="D37" s="13">
        <f t="shared" si="3"/>
        <v>0</v>
      </c>
      <c r="E37" s="13">
        <f t="shared" si="3"/>
        <v>0</v>
      </c>
      <c r="F37" s="13">
        <f t="shared" si="3"/>
        <v>0</v>
      </c>
      <c r="G37" s="13">
        <f t="shared" si="3"/>
        <v>0</v>
      </c>
    </row>
    <row r="38" spans="1:9" ht="16.5">
      <c r="A38" s="14" t="s">
        <v>11</v>
      </c>
      <c r="B38" s="14">
        <f>SUM('III TRI'!B38+'IV TRI'!B38)</f>
        <v>0</v>
      </c>
      <c r="C38" s="14">
        <f>SUM('III TRI'!C38+'IV TRI'!C38)</f>
        <v>0</v>
      </c>
      <c r="D38" s="14">
        <f>SUM('III TRI'!D38+'IV TRI'!D38)</f>
        <v>0</v>
      </c>
      <c r="E38" s="14">
        <f>SUM('III TRI'!E38+'IV TRI'!E38)</f>
        <v>0</v>
      </c>
      <c r="F38" s="14">
        <f>SUM('III TRI'!F38+'IV TRI'!F38)</f>
        <v>0</v>
      </c>
      <c r="G38" s="14">
        <f>SUM('III TRI'!G38+'IV TRI'!G38)</f>
        <v>0</v>
      </c>
    </row>
    <row r="39" spans="1:9" ht="16.5">
      <c r="A39" s="14" t="s">
        <v>12</v>
      </c>
      <c r="B39" s="14">
        <f>SUM('III TRI'!B39+'IV TRI'!B39)</f>
        <v>0</v>
      </c>
      <c r="C39" s="14">
        <f>SUM('III TRI'!C39+'IV TRI'!C39)</f>
        <v>0</v>
      </c>
      <c r="D39" s="14">
        <f>SUM('III TRI'!D39+'IV TRI'!D39)</f>
        <v>0</v>
      </c>
      <c r="E39" s="14">
        <f>SUM('III TRI'!E39+'IV TRI'!E39)</f>
        <v>0</v>
      </c>
      <c r="F39" s="14">
        <f>SUM('III TRI'!F39+'IV TRI'!F39)</f>
        <v>0</v>
      </c>
      <c r="G39" s="14">
        <f>SUM('III TRI'!G39+'IV TRI'!G39)</f>
        <v>0</v>
      </c>
    </row>
    <row r="40" spans="1:9" ht="16.5">
      <c r="A40" s="14" t="s">
        <v>13</v>
      </c>
      <c r="B40" s="14">
        <f>SUM('III TRI'!B40+'IV TRI'!B40)</f>
        <v>0</v>
      </c>
      <c r="C40" s="14">
        <f>SUM('III TRI'!C40+'IV TRI'!C40)</f>
        <v>0</v>
      </c>
      <c r="D40" s="14">
        <f>SUM('III TRI'!D40+'IV TRI'!D40)</f>
        <v>0</v>
      </c>
      <c r="E40" s="14">
        <f>SUM('III TRI'!E40+'IV TRI'!E40)</f>
        <v>0</v>
      </c>
      <c r="F40" s="14">
        <f>SUM('III TRI'!F40+'IV TRI'!F40)</f>
        <v>0</v>
      </c>
      <c r="G40" s="14">
        <f>SUM('III TRI'!G40+'IV TRI'!G40)</f>
        <v>0</v>
      </c>
    </row>
    <row r="41" spans="1:9" ht="16.5">
      <c r="A41" s="14" t="s">
        <v>14</v>
      </c>
      <c r="B41" s="14">
        <f>SUM('III TRI'!B41+'IV TRI'!B41)</f>
        <v>0</v>
      </c>
      <c r="C41" s="14">
        <f>SUM('III TRI'!C41+'IV TRI'!C41)</f>
        <v>0</v>
      </c>
      <c r="D41" s="14">
        <f>SUM('III TRI'!D41+'IV TRI'!D41)</f>
        <v>0</v>
      </c>
      <c r="E41" s="14">
        <f>SUM('III TRI'!E41+'IV TRI'!E41)</f>
        <v>0</v>
      </c>
      <c r="F41" s="14">
        <f>SUM('III TRI'!F41+'IV TRI'!F41)</f>
        <v>0</v>
      </c>
      <c r="G41" s="14">
        <f>SUM('III TRI'!G41+'IV TRI'!G41)</f>
        <v>0</v>
      </c>
    </row>
    <row r="42" spans="1:9" ht="16.5">
      <c r="A42" s="14" t="s">
        <v>15</v>
      </c>
      <c r="B42" s="14">
        <f>SUM('III TRI'!B42+'IV TRI'!B42)</f>
        <v>0</v>
      </c>
      <c r="C42" s="14">
        <f>SUM('III TRI'!C42+'IV TRI'!C42)</f>
        <v>0</v>
      </c>
      <c r="D42" s="14">
        <f>SUM('III TRI'!D42+'IV TRI'!D42)</f>
        <v>0</v>
      </c>
      <c r="E42" s="14">
        <f>SUM('III TRI'!E42+'IV TRI'!E42)</f>
        <v>0</v>
      </c>
      <c r="F42" s="14">
        <f>SUM('III TRI'!F42+'IV TRI'!F42)</f>
        <v>0</v>
      </c>
      <c r="G42" s="14">
        <f>SUM('III TRI'!G42+'IV TRI'!G42)</f>
        <v>0</v>
      </c>
    </row>
    <row r="43" spans="1:9" ht="16.5">
      <c r="A43" s="14" t="s">
        <v>16</v>
      </c>
      <c r="B43" s="14">
        <f>SUM('III TRI'!B43+'IV TRI'!B43)</f>
        <v>0</v>
      </c>
      <c r="C43" s="14">
        <f>SUM('III TRI'!C43+'IV TRI'!C43)</f>
        <v>0</v>
      </c>
      <c r="D43" s="14">
        <f>SUM('III TRI'!D43+'IV TRI'!D43)</f>
        <v>0</v>
      </c>
      <c r="E43" s="14">
        <f>SUM('III TRI'!E43+'IV TRI'!E43)</f>
        <v>0</v>
      </c>
      <c r="F43" s="14">
        <f>SUM('III TRI'!F43+'IV TRI'!F43)</f>
        <v>0</v>
      </c>
      <c r="G43" s="14">
        <f>SUM('III TRI'!G43+'IV TRI'!G43)</f>
        <v>0</v>
      </c>
    </row>
    <row r="44" spans="1:9" ht="16.5">
      <c r="A44" s="14" t="s">
        <v>17</v>
      </c>
      <c r="B44" s="14">
        <f>SUM('III TRI'!B44+'IV TRI'!B44)</f>
        <v>0</v>
      </c>
      <c r="C44" s="14">
        <f>SUM('III TRI'!C44+'IV TRI'!C44)</f>
        <v>0</v>
      </c>
      <c r="D44" s="14">
        <f>SUM('III TRI'!D44+'IV TRI'!D44)</f>
        <v>0</v>
      </c>
      <c r="E44" s="14">
        <f>SUM('III TRI'!E44+'IV TRI'!E44)</f>
        <v>0</v>
      </c>
      <c r="F44" s="14">
        <f>SUM('III TRI'!F44+'IV TRI'!F44)</f>
        <v>0</v>
      </c>
      <c r="G44" s="14">
        <f>SUM('III TRI'!G44+'IV TRI'!G44)</f>
        <v>0</v>
      </c>
    </row>
    <row r="45" spans="1:9" ht="16.5">
      <c r="A45" s="14" t="s">
        <v>18</v>
      </c>
      <c r="B45" s="14">
        <f>SUM('III TRI'!B45+'IV TRI'!B45)</f>
        <v>0</v>
      </c>
      <c r="C45" s="14">
        <f>SUM('III TRI'!C45+'IV TRI'!C45)</f>
        <v>0</v>
      </c>
      <c r="D45" s="14">
        <f>SUM('III TRI'!D45+'IV TRI'!D45)</f>
        <v>0</v>
      </c>
      <c r="E45" s="14">
        <f>SUM('III TRI'!E45+'IV TRI'!E45)</f>
        <v>0</v>
      </c>
      <c r="F45" s="14">
        <f>SUM('III TRI'!F45+'IV TRI'!F45)</f>
        <v>0</v>
      </c>
      <c r="G45" s="14">
        <f>SUM('III TRI'!G45+'IV TRI'!G45)</f>
        <v>0</v>
      </c>
    </row>
    <row r="46" spans="1:9" ht="72.95" customHeight="1"/>
    <row r="47" spans="1:9" ht="33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3.65" customHeight="1"/>
    <row r="49" spans="1:9" ht="46.5" customHeight="1">
      <c r="A49" s="17" t="s">
        <v>0</v>
      </c>
      <c r="B49" s="16"/>
      <c r="C49" s="16"/>
      <c r="D49" s="16"/>
      <c r="E49" s="16"/>
      <c r="F49" s="16"/>
      <c r="G49" s="16"/>
      <c r="H49" s="16"/>
      <c r="I49" s="16"/>
    </row>
    <row r="50" spans="1:9" ht="5.0999999999999996" customHeight="1"/>
    <row r="51" spans="1:9" ht="18" customHeight="1">
      <c r="A51" s="18" t="s">
        <v>30</v>
      </c>
      <c r="B51" s="16"/>
      <c r="C51" s="16"/>
      <c r="D51" s="16"/>
      <c r="E51" s="16"/>
      <c r="F51" s="16"/>
      <c r="G51" s="16"/>
      <c r="H51" s="16"/>
      <c r="I51" s="16"/>
    </row>
    <row r="52" spans="1:9" ht="18" customHeight="1">
      <c r="A52" s="18" t="s">
        <v>20</v>
      </c>
      <c r="B52" s="16"/>
      <c r="C52" s="16"/>
      <c r="D52" s="16"/>
      <c r="E52" s="16"/>
      <c r="F52" s="16"/>
      <c r="G52" s="16"/>
      <c r="H52" s="16"/>
      <c r="I52" s="16"/>
    </row>
    <row r="53" spans="1:9" ht="12.2" customHeight="1"/>
    <row r="54" spans="1:9" ht="15.4" customHeight="1"/>
    <row r="55" spans="1:9" ht="18" customHeight="1">
      <c r="A55" s="19" t="s">
        <v>2</v>
      </c>
      <c r="B55" s="16"/>
      <c r="C55" s="16"/>
      <c r="D55" s="16"/>
      <c r="E55" s="16"/>
      <c r="F55" s="16"/>
      <c r="G55" s="16"/>
      <c r="H55" s="16"/>
      <c r="I55" s="16"/>
    </row>
    <row r="56" spans="1:9" ht="8.4499999999999993" customHeight="1"/>
    <row r="57" spans="1:9">
      <c r="A57" s="25" t="s">
        <v>3</v>
      </c>
      <c r="B57" s="20" t="s">
        <v>4</v>
      </c>
      <c r="C57" s="21"/>
      <c r="D57" s="22"/>
      <c r="E57" s="20" t="s">
        <v>5</v>
      </c>
      <c r="F57" s="21"/>
      <c r="G57" s="22"/>
    </row>
    <row r="58" spans="1:9">
      <c r="A58" s="26"/>
      <c r="B58" s="11" t="s">
        <v>6</v>
      </c>
      <c r="C58" s="11" t="s">
        <v>7</v>
      </c>
      <c r="D58" s="11" t="s">
        <v>8</v>
      </c>
      <c r="E58" s="11" t="s">
        <v>6</v>
      </c>
      <c r="F58" s="11" t="s">
        <v>7</v>
      </c>
      <c r="G58" s="11" t="s">
        <v>8</v>
      </c>
    </row>
    <row r="59" spans="1:9" ht="16.5">
      <c r="A59" s="12" t="s">
        <v>9</v>
      </c>
      <c r="B59" s="12" t="s">
        <v>9</v>
      </c>
      <c r="C59" s="12" t="s">
        <v>9</v>
      </c>
      <c r="D59" s="12" t="s">
        <v>9</v>
      </c>
      <c r="E59" s="12" t="s">
        <v>9</v>
      </c>
      <c r="F59" s="12" t="s">
        <v>9</v>
      </c>
      <c r="G59" s="12" t="s">
        <v>9</v>
      </c>
    </row>
    <row r="60" spans="1:9" ht="16.5">
      <c r="A60" s="13" t="s">
        <v>10</v>
      </c>
      <c r="B60" s="13">
        <f>SUM(B61:B68)</f>
        <v>0</v>
      </c>
      <c r="C60" s="13">
        <f t="shared" ref="C60:G60" si="4">SUM(C61:C68)</f>
        <v>0</v>
      </c>
      <c r="D60" s="13">
        <f t="shared" si="4"/>
        <v>0</v>
      </c>
      <c r="E60" s="13">
        <f t="shared" si="4"/>
        <v>0</v>
      </c>
      <c r="F60" s="13">
        <f t="shared" si="4"/>
        <v>0</v>
      </c>
      <c r="G60" s="13">
        <f t="shared" si="4"/>
        <v>0</v>
      </c>
    </row>
    <row r="61" spans="1:9" ht="16.5">
      <c r="A61" s="14" t="s">
        <v>11</v>
      </c>
      <c r="B61" s="14">
        <f>SUM('III TRI'!B61+'IV TRI'!B61)</f>
        <v>0</v>
      </c>
      <c r="C61" s="14">
        <f>SUM('III TRI'!C61+'IV TRI'!C61)</f>
        <v>0</v>
      </c>
      <c r="D61" s="14">
        <f>SUM('III TRI'!D61+'IV TRI'!D61)</f>
        <v>0</v>
      </c>
      <c r="E61" s="14">
        <f>SUM('III TRI'!E61+'IV TRI'!E61)</f>
        <v>0</v>
      </c>
      <c r="F61" s="14">
        <f>SUM('III TRI'!F61+'IV TRI'!F61)</f>
        <v>0</v>
      </c>
      <c r="G61" s="14">
        <f>SUM('III TRI'!G61+'IV TRI'!G61)</f>
        <v>0</v>
      </c>
    </row>
    <row r="62" spans="1:9" ht="16.5">
      <c r="A62" s="14" t="s">
        <v>12</v>
      </c>
      <c r="B62" s="14">
        <f>SUM('III TRI'!B62+'IV TRI'!B62)</f>
        <v>0</v>
      </c>
      <c r="C62" s="14">
        <f>SUM('III TRI'!C62+'IV TRI'!C62)</f>
        <v>0</v>
      </c>
      <c r="D62" s="14">
        <f>SUM('III TRI'!D62+'IV TRI'!D62)</f>
        <v>0</v>
      </c>
      <c r="E62" s="14">
        <f>SUM('III TRI'!E62+'IV TRI'!E62)</f>
        <v>0</v>
      </c>
      <c r="F62" s="14">
        <f>SUM('III TRI'!F62+'IV TRI'!F62)</f>
        <v>0</v>
      </c>
      <c r="G62" s="14">
        <f>SUM('III TRI'!G62+'IV TRI'!G62)</f>
        <v>0</v>
      </c>
    </row>
    <row r="63" spans="1:9" ht="16.5">
      <c r="A63" s="14" t="s">
        <v>13</v>
      </c>
      <c r="B63" s="14">
        <f>SUM('III TRI'!B63+'IV TRI'!B63)</f>
        <v>0</v>
      </c>
      <c r="C63" s="14">
        <f>SUM('III TRI'!C63+'IV TRI'!C63)</f>
        <v>0</v>
      </c>
      <c r="D63" s="14">
        <f>SUM('III TRI'!D63+'IV TRI'!D63)</f>
        <v>0</v>
      </c>
      <c r="E63" s="14">
        <f>SUM('III TRI'!E63+'IV TRI'!E63)</f>
        <v>0</v>
      </c>
      <c r="F63" s="14">
        <f>SUM('III TRI'!F63+'IV TRI'!F63)</f>
        <v>0</v>
      </c>
      <c r="G63" s="14">
        <f>SUM('III TRI'!G63+'IV TRI'!G63)</f>
        <v>0</v>
      </c>
    </row>
    <row r="64" spans="1:9" ht="16.5">
      <c r="A64" s="14" t="s">
        <v>14</v>
      </c>
      <c r="B64" s="14">
        <f>SUM('III TRI'!B64+'IV TRI'!B64)</f>
        <v>0</v>
      </c>
      <c r="C64" s="14">
        <f>SUM('III TRI'!C64+'IV TRI'!C64)</f>
        <v>0</v>
      </c>
      <c r="D64" s="14">
        <f>SUM('III TRI'!D64+'IV TRI'!D64)</f>
        <v>0</v>
      </c>
      <c r="E64" s="14">
        <f>SUM('III TRI'!E64+'IV TRI'!E64)</f>
        <v>0</v>
      </c>
      <c r="F64" s="14">
        <f>SUM('III TRI'!F64+'IV TRI'!F64)</f>
        <v>0</v>
      </c>
      <c r="G64" s="14">
        <f>SUM('III TRI'!G64+'IV TRI'!G64)</f>
        <v>0</v>
      </c>
    </row>
    <row r="65" spans="1:9" ht="16.5">
      <c r="A65" s="14" t="s">
        <v>15</v>
      </c>
      <c r="B65" s="14">
        <f>SUM('III TRI'!B65+'IV TRI'!B65)</f>
        <v>0</v>
      </c>
      <c r="C65" s="14">
        <f>SUM('III TRI'!C65+'IV TRI'!C65)</f>
        <v>0</v>
      </c>
      <c r="D65" s="14">
        <f>SUM('III TRI'!D65+'IV TRI'!D65)</f>
        <v>0</v>
      </c>
      <c r="E65" s="14">
        <f>SUM('III TRI'!E65+'IV TRI'!E65)</f>
        <v>0</v>
      </c>
      <c r="F65" s="14">
        <f>SUM('III TRI'!F65+'IV TRI'!F65)</f>
        <v>0</v>
      </c>
      <c r="G65" s="14">
        <f>SUM('III TRI'!G65+'IV TRI'!G65)</f>
        <v>0</v>
      </c>
    </row>
    <row r="66" spans="1:9" ht="16.5">
      <c r="A66" s="14" t="s">
        <v>16</v>
      </c>
      <c r="B66" s="14">
        <f>SUM('III TRI'!B66+'IV TRI'!B66)</f>
        <v>0</v>
      </c>
      <c r="C66" s="14">
        <f>SUM('III TRI'!C66+'IV TRI'!C66)</f>
        <v>0</v>
      </c>
      <c r="D66" s="14">
        <f>SUM('III TRI'!D66+'IV TRI'!D66)</f>
        <v>0</v>
      </c>
      <c r="E66" s="14">
        <f>SUM('III TRI'!E66+'IV TRI'!E66)</f>
        <v>0</v>
      </c>
      <c r="F66" s="14">
        <f>SUM('III TRI'!F66+'IV TRI'!F66)</f>
        <v>0</v>
      </c>
      <c r="G66" s="14">
        <f>SUM('III TRI'!G66+'IV TRI'!G66)</f>
        <v>0</v>
      </c>
    </row>
    <row r="67" spans="1:9" ht="16.5">
      <c r="A67" s="14" t="s">
        <v>17</v>
      </c>
      <c r="B67" s="14">
        <f>SUM('III TRI'!B67+'IV TRI'!B67)</f>
        <v>0</v>
      </c>
      <c r="C67" s="14">
        <f>SUM('III TRI'!C67+'IV TRI'!C67)</f>
        <v>0</v>
      </c>
      <c r="D67" s="14">
        <f>SUM('III TRI'!D67+'IV TRI'!D67)</f>
        <v>0</v>
      </c>
      <c r="E67" s="14">
        <f>SUM('III TRI'!E67+'IV TRI'!E67)</f>
        <v>0</v>
      </c>
      <c r="F67" s="14">
        <f>SUM('III TRI'!F67+'IV TRI'!F67)</f>
        <v>0</v>
      </c>
      <c r="G67" s="14">
        <f>SUM('III TRI'!G67+'IV TRI'!G67)</f>
        <v>0</v>
      </c>
    </row>
    <row r="68" spans="1:9" ht="16.5">
      <c r="A68" s="14" t="s">
        <v>18</v>
      </c>
      <c r="B68" s="14">
        <f>SUM('III TRI'!B68+'IV TRI'!B68)</f>
        <v>0</v>
      </c>
      <c r="C68" s="14">
        <f>SUM('III TRI'!C68+'IV TRI'!C68)</f>
        <v>0</v>
      </c>
      <c r="D68" s="14">
        <f>SUM('III TRI'!D68+'IV TRI'!D68)</f>
        <v>0</v>
      </c>
      <c r="E68" s="14">
        <f>SUM('III TRI'!E68+'IV TRI'!E68)</f>
        <v>0</v>
      </c>
      <c r="F68" s="14">
        <f>SUM('III TRI'!F68+'IV TRI'!F68)</f>
        <v>0</v>
      </c>
      <c r="G68" s="14">
        <f>SUM('III TRI'!G68+'IV TRI'!G68)</f>
        <v>0</v>
      </c>
    </row>
    <row r="69" spans="1:9" ht="72.95" customHeight="1"/>
    <row r="70" spans="1:9" ht="33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3.65" customHeight="1"/>
    <row r="72" spans="1:9" ht="46.5" customHeight="1">
      <c r="A72" s="17" t="s">
        <v>0</v>
      </c>
      <c r="B72" s="16"/>
      <c r="C72" s="16"/>
      <c r="D72" s="16"/>
      <c r="E72" s="16"/>
      <c r="F72" s="16"/>
      <c r="G72" s="16"/>
      <c r="H72" s="16"/>
      <c r="I72" s="16"/>
    </row>
    <row r="73" spans="1:9" ht="5.0999999999999996" customHeight="1"/>
    <row r="74" spans="1:9" ht="18" customHeight="1">
      <c r="A74" s="18" t="s">
        <v>30</v>
      </c>
      <c r="B74" s="16"/>
      <c r="C74" s="16"/>
      <c r="D74" s="16"/>
      <c r="E74" s="16"/>
      <c r="F74" s="16"/>
      <c r="G74" s="16"/>
      <c r="H74" s="16"/>
      <c r="I74" s="16"/>
    </row>
    <row r="75" spans="1:9" ht="18" customHeight="1">
      <c r="A75" s="18" t="s">
        <v>21</v>
      </c>
      <c r="B75" s="16"/>
      <c r="C75" s="16"/>
      <c r="D75" s="16"/>
      <c r="E75" s="16"/>
      <c r="F75" s="16"/>
      <c r="G75" s="16"/>
      <c r="H75" s="16"/>
      <c r="I75" s="16"/>
    </row>
    <row r="76" spans="1:9" ht="12.2" customHeight="1"/>
    <row r="77" spans="1:9" ht="15.4" customHeight="1"/>
    <row r="78" spans="1:9" ht="18" customHeight="1">
      <c r="A78" s="19" t="s">
        <v>2</v>
      </c>
      <c r="B78" s="16"/>
      <c r="C78" s="16"/>
      <c r="D78" s="16"/>
      <c r="E78" s="16"/>
      <c r="F78" s="16"/>
      <c r="G78" s="16"/>
      <c r="H78" s="16"/>
      <c r="I78" s="16"/>
    </row>
    <row r="79" spans="1:9" ht="8.4499999999999993" customHeight="1"/>
    <row r="80" spans="1:9">
      <c r="A80" s="25" t="s">
        <v>3</v>
      </c>
      <c r="B80" s="20" t="s">
        <v>4</v>
      </c>
      <c r="C80" s="21"/>
      <c r="D80" s="22"/>
      <c r="E80" s="20" t="s">
        <v>5</v>
      </c>
      <c r="F80" s="21"/>
      <c r="G80" s="22"/>
    </row>
    <row r="81" spans="1:7">
      <c r="A81" s="26"/>
      <c r="B81" s="11" t="s">
        <v>6</v>
      </c>
      <c r="C81" s="11" t="s">
        <v>7</v>
      </c>
      <c r="D81" s="11" t="s">
        <v>8</v>
      </c>
      <c r="E81" s="11" t="s">
        <v>6</v>
      </c>
      <c r="F81" s="11" t="s">
        <v>7</v>
      </c>
      <c r="G81" s="11" t="s">
        <v>8</v>
      </c>
    </row>
    <row r="82" spans="1:7" ht="16.5">
      <c r="A82" s="12" t="s">
        <v>9</v>
      </c>
      <c r="B82" s="12" t="s">
        <v>9</v>
      </c>
      <c r="C82" s="12" t="s">
        <v>9</v>
      </c>
      <c r="D82" s="12" t="s">
        <v>9</v>
      </c>
      <c r="E82" s="12" t="s">
        <v>9</v>
      </c>
      <c r="F82" s="12" t="s">
        <v>9</v>
      </c>
      <c r="G82" s="12" t="s">
        <v>9</v>
      </c>
    </row>
    <row r="83" spans="1:7" ht="16.5">
      <c r="A83" s="13" t="s">
        <v>10</v>
      </c>
      <c r="B83" s="13">
        <f>SUM(B84:B91)</f>
        <v>0</v>
      </c>
      <c r="C83" s="13">
        <f t="shared" ref="C83:G83" si="5">SUM(C84:C91)</f>
        <v>0</v>
      </c>
      <c r="D83" s="13">
        <f t="shared" si="5"/>
        <v>0</v>
      </c>
      <c r="E83" s="13">
        <f t="shared" si="5"/>
        <v>0</v>
      </c>
      <c r="F83" s="13">
        <f t="shared" si="5"/>
        <v>0</v>
      </c>
      <c r="G83" s="13">
        <f t="shared" si="5"/>
        <v>0</v>
      </c>
    </row>
    <row r="84" spans="1:7" ht="16.5">
      <c r="A84" s="14" t="s">
        <v>11</v>
      </c>
      <c r="B84" s="14">
        <f>SUM('III TRI'!B84+'IV TRI'!B84)</f>
        <v>0</v>
      </c>
      <c r="C84" s="14">
        <f>SUM('III TRI'!C84+'IV TRI'!C84)</f>
        <v>0</v>
      </c>
      <c r="D84" s="14">
        <f>SUM('III TRI'!D84+'IV TRI'!D84)</f>
        <v>0</v>
      </c>
      <c r="E84" s="14">
        <f>SUM('III TRI'!E84+'IV TRI'!E84)</f>
        <v>0</v>
      </c>
      <c r="F84" s="14">
        <f>SUM('III TRI'!F84+'IV TRI'!F84)</f>
        <v>0</v>
      </c>
      <c r="G84" s="14">
        <f>SUM('III TRI'!G84+'IV TRI'!G84)</f>
        <v>0</v>
      </c>
    </row>
    <row r="85" spans="1:7" ht="16.5">
      <c r="A85" s="14" t="s">
        <v>12</v>
      </c>
      <c r="B85" s="14">
        <f>SUM('III TRI'!B85+'IV TRI'!B85)</f>
        <v>0</v>
      </c>
      <c r="C85" s="14">
        <f>SUM('III TRI'!C85+'IV TRI'!C85)</f>
        <v>0</v>
      </c>
      <c r="D85" s="14">
        <f>SUM('III TRI'!D85+'IV TRI'!D85)</f>
        <v>0</v>
      </c>
      <c r="E85" s="14">
        <f>SUM('III TRI'!E85+'IV TRI'!E85)</f>
        <v>0</v>
      </c>
      <c r="F85" s="14">
        <f>SUM('III TRI'!F85+'IV TRI'!F85)</f>
        <v>0</v>
      </c>
      <c r="G85" s="14">
        <f>SUM('III TRI'!G85+'IV TRI'!G85)</f>
        <v>0</v>
      </c>
    </row>
    <row r="86" spans="1:7" ht="16.5">
      <c r="A86" s="14" t="s">
        <v>13</v>
      </c>
      <c r="B86" s="14">
        <f>SUM('III TRI'!B86+'IV TRI'!B86)</f>
        <v>0</v>
      </c>
      <c r="C86" s="14">
        <f>SUM('III TRI'!C86+'IV TRI'!C86)</f>
        <v>0</v>
      </c>
      <c r="D86" s="14">
        <f>SUM('III TRI'!D86+'IV TRI'!D86)</f>
        <v>0</v>
      </c>
      <c r="E86" s="14">
        <f>SUM('III TRI'!E86+'IV TRI'!E86)</f>
        <v>0</v>
      </c>
      <c r="F86" s="14">
        <f>SUM('III TRI'!F86+'IV TRI'!F86)</f>
        <v>0</v>
      </c>
      <c r="G86" s="14">
        <f>SUM('III TRI'!G86+'IV TRI'!G86)</f>
        <v>0</v>
      </c>
    </row>
    <row r="87" spans="1:7" ht="16.5">
      <c r="A87" s="14" t="s">
        <v>14</v>
      </c>
      <c r="B87" s="14">
        <f>SUM('III TRI'!B87+'IV TRI'!B87)</f>
        <v>0</v>
      </c>
      <c r="C87" s="14">
        <f>SUM('III TRI'!C87+'IV TRI'!C87)</f>
        <v>0</v>
      </c>
      <c r="D87" s="14">
        <f>SUM('III TRI'!D87+'IV TRI'!D87)</f>
        <v>0</v>
      </c>
      <c r="E87" s="14">
        <f>SUM('III TRI'!E87+'IV TRI'!E87)</f>
        <v>0</v>
      </c>
      <c r="F87" s="14">
        <f>SUM('III TRI'!F87+'IV TRI'!F87)</f>
        <v>0</v>
      </c>
      <c r="G87" s="14">
        <f>SUM('III TRI'!G87+'IV TRI'!G87)</f>
        <v>0</v>
      </c>
    </row>
    <row r="88" spans="1:7" ht="16.5">
      <c r="A88" s="14" t="s">
        <v>15</v>
      </c>
      <c r="B88" s="14">
        <f>SUM('III TRI'!B88+'IV TRI'!B88)</f>
        <v>0</v>
      </c>
      <c r="C88" s="14">
        <f>SUM('III TRI'!C88+'IV TRI'!C88)</f>
        <v>0</v>
      </c>
      <c r="D88" s="14">
        <f>SUM('III TRI'!D88+'IV TRI'!D88)</f>
        <v>0</v>
      </c>
      <c r="E88" s="14">
        <f>SUM('III TRI'!E88+'IV TRI'!E88)</f>
        <v>0</v>
      </c>
      <c r="F88" s="14">
        <f>SUM('III TRI'!F88+'IV TRI'!F88)</f>
        <v>0</v>
      </c>
      <c r="G88" s="14">
        <f>SUM('III TRI'!G88+'IV TRI'!G88)</f>
        <v>0</v>
      </c>
    </row>
    <row r="89" spans="1:7" ht="16.5">
      <c r="A89" s="14" t="s">
        <v>16</v>
      </c>
      <c r="B89" s="14">
        <f>SUM('III TRI'!B89+'IV TRI'!B89)</f>
        <v>0</v>
      </c>
      <c r="C89" s="14">
        <f>SUM('III TRI'!C89+'IV TRI'!C89)</f>
        <v>0</v>
      </c>
      <c r="D89" s="14">
        <f>SUM('III TRI'!D89+'IV TRI'!D89)</f>
        <v>0</v>
      </c>
      <c r="E89" s="14">
        <f>SUM('III TRI'!E89+'IV TRI'!E89)</f>
        <v>0</v>
      </c>
      <c r="F89" s="14">
        <f>SUM('III TRI'!F89+'IV TRI'!F89)</f>
        <v>0</v>
      </c>
      <c r="G89" s="14">
        <f>SUM('III TRI'!G89+'IV TRI'!G89)</f>
        <v>0</v>
      </c>
    </row>
    <row r="90" spans="1:7" ht="16.5">
      <c r="A90" s="14" t="s">
        <v>17</v>
      </c>
      <c r="B90" s="14">
        <f>SUM('III TRI'!B90+'IV TRI'!B90)</f>
        <v>0</v>
      </c>
      <c r="C90" s="14">
        <f>SUM('III TRI'!C90+'IV TRI'!C90)</f>
        <v>0</v>
      </c>
      <c r="D90" s="14">
        <f>SUM('III TRI'!D90+'IV TRI'!D90)</f>
        <v>0</v>
      </c>
      <c r="E90" s="14">
        <f>SUM('III TRI'!E90+'IV TRI'!E90)</f>
        <v>0</v>
      </c>
      <c r="F90" s="14">
        <f>SUM('III TRI'!F90+'IV TRI'!F90)</f>
        <v>0</v>
      </c>
      <c r="G90" s="14">
        <f>SUM('III TRI'!G90+'IV TRI'!G90)</f>
        <v>0</v>
      </c>
    </row>
    <row r="91" spans="1:7" ht="16.5">
      <c r="A91" s="14" t="s">
        <v>18</v>
      </c>
      <c r="B91" s="14">
        <f>SUM('III TRI'!B91+'IV TRI'!B91)</f>
        <v>0</v>
      </c>
      <c r="C91" s="14">
        <f>SUM('III TRI'!C91+'IV TRI'!C91)</f>
        <v>0</v>
      </c>
      <c r="D91" s="14">
        <f>SUM('III TRI'!D91+'IV TRI'!D91)</f>
        <v>0</v>
      </c>
      <c r="E91" s="14">
        <f>SUM('III TRI'!E91+'IV TRI'!E91)</f>
        <v>0</v>
      </c>
      <c r="F91" s="14">
        <f>SUM('III TRI'!F91+'IV TRI'!F91)</f>
        <v>0</v>
      </c>
      <c r="G91" s="14">
        <f>SUM('III TRI'!G91+'IV TRI'!G91)</f>
        <v>0</v>
      </c>
    </row>
  </sheetData>
  <mergeCells count="32">
    <mergeCell ref="B80:D80"/>
    <mergeCell ref="E80:G80"/>
    <mergeCell ref="A11:A12"/>
    <mergeCell ref="A34:A35"/>
    <mergeCell ref="A57:A58"/>
    <mergeCell ref="A80:A81"/>
    <mergeCell ref="A70:I70"/>
    <mergeCell ref="A72:I72"/>
    <mergeCell ref="A74:I74"/>
    <mergeCell ref="A75:I75"/>
    <mergeCell ref="A78:I78"/>
    <mergeCell ref="A49:I49"/>
    <mergeCell ref="A51:I51"/>
    <mergeCell ref="A52:I52"/>
    <mergeCell ref="A55:I55"/>
    <mergeCell ref="B57:D57"/>
    <mergeCell ref="E57:G57"/>
    <mergeCell ref="A29:I29"/>
    <mergeCell ref="A32:I32"/>
    <mergeCell ref="B34:D34"/>
    <mergeCell ref="E34:G34"/>
    <mergeCell ref="A47:I47"/>
    <mergeCell ref="B11:D11"/>
    <mergeCell ref="E11:G11"/>
    <mergeCell ref="A24:I24"/>
    <mergeCell ref="A26:I26"/>
    <mergeCell ref="A28:I28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91"/>
  <sheetViews>
    <sheetView workbookViewId="0">
      <selection activeCell="G7" sqref="G7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11" hidden="1" customWidth="1"/>
    <col min="9" max="9" width="7.28515625" customWidth="1"/>
  </cols>
  <sheetData>
    <row r="1" spans="1:9">
      <c r="A1" s="16"/>
      <c r="B1" s="16"/>
      <c r="C1" s="16"/>
      <c r="D1" s="16"/>
      <c r="E1" s="16"/>
      <c r="F1" s="16"/>
      <c r="G1" s="16"/>
      <c r="H1" s="16"/>
      <c r="I1" s="16"/>
    </row>
    <row r="3" spans="1:9" ht="25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5" spans="1:9">
      <c r="A5" s="18" t="s">
        <v>31</v>
      </c>
      <c r="B5" s="16"/>
      <c r="C5" s="16"/>
      <c r="D5" s="16"/>
      <c r="E5" s="16"/>
      <c r="F5" s="16"/>
      <c r="G5" s="16"/>
      <c r="H5" s="16"/>
      <c r="I5" s="16"/>
    </row>
    <row r="6" spans="1:9">
      <c r="A6" s="18" t="s">
        <v>1</v>
      </c>
      <c r="B6" s="16"/>
      <c r="C6" s="16"/>
      <c r="D6" s="16"/>
      <c r="E6" s="16"/>
      <c r="F6" s="16"/>
      <c r="G6" s="16"/>
      <c r="H6" s="16"/>
      <c r="I6" s="16"/>
    </row>
    <row r="9" spans="1:9">
      <c r="A9" s="19" t="s">
        <v>2</v>
      </c>
      <c r="B9" s="16"/>
      <c r="C9" s="16"/>
      <c r="D9" s="16"/>
      <c r="E9" s="16"/>
      <c r="F9" s="16"/>
      <c r="G9" s="16"/>
      <c r="H9" s="16"/>
      <c r="I9" s="16"/>
    </row>
    <row r="11" spans="1:9">
      <c r="A11" s="25" t="s">
        <v>3</v>
      </c>
      <c r="B11" s="20" t="s">
        <v>4</v>
      </c>
      <c r="C11" s="21"/>
      <c r="D11" s="22"/>
      <c r="E11" s="20" t="s">
        <v>5</v>
      </c>
      <c r="F11" s="21"/>
      <c r="G11" s="22"/>
    </row>
    <row r="12" spans="1:9">
      <c r="A12" s="26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f>SUM(B15:B22)</f>
        <v>4577</v>
      </c>
      <c r="C14" s="13">
        <f t="shared" ref="C14:G14" si="0">SUM(C15:C22)</f>
        <v>2877</v>
      </c>
      <c r="D14" s="13">
        <f t="shared" si="0"/>
        <v>1700</v>
      </c>
      <c r="E14" s="13">
        <f t="shared" si="0"/>
        <v>13746</v>
      </c>
      <c r="F14" s="13">
        <f t="shared" si="0"/>
        <v>9101</v>
      </c>
      <c r="G14" s="13">
        <f t="shared" si="0"/>
        <v>4645</v>
      </c>
    </row>
    <row r="15" spans="1:9" ht="16.5">
      <c r="A15" s="14" t="s">
        <v>11</v>
      </c>
      <c r="B15" s="14">
        <f>SUM(B38+B61+B84)</f>
        <v>60</v>
      </c>
      <c r="C15" s="14">
        <f t="shared" ref="C15:G15" si="1">SUM(C38+C61+C84)</f>
        <v>35</v>
      </c>
      <c r="D15" s="14">
        <f t="shared" si="1"/>
        <v>25</v>
      </c>
      <c r="E15" s="14">
        <f t="shared" si="1"/>
        <v>159</v>
      </c>
      <c r="F15" s="14">
        <f t="shared" si="1"/>
        <v>91</v>
      </c>
      <c r="G15" s="14">
        <f t="shared" si="1"/>
        <v>68</v>
      </c>
    </row>
    <row r="16" spans="1:9" ht="16.5">
      <c r="A16" s="14" t="s">
        <v>12</v>
      </c>
      <c r="B16" s="14">
        <f t="shared" ref="B16:G22" si="2">SUM(B39+B62+B85)</f>
        <v>146</v>
      </c>
      <c r="C16" s="14">
        <f t="shared" si="2"/>
        <v>78</v>
      </c>
      <c r="D16" s="14">
        <f t="shared" si="2"/>
        <v>68</v>
      </c>
      <c r="E16" s="14">
        <f t="shared" si="2"/>
        <v>957</v>
      </c>
      <c r="F16" s="14">
        <f t="shared" si="2"/>
        <v>503</v>
      </c>
      <c r="G16" s="14">
        <f t="shared" si="2"/>
        <v>454</v>
      </c>
    </row>
    <row r="17" spans="1:9" ht="16.5">
      <c r="A17" s="14" t="s">
        <v>13</v>
      </c>
      <c r="B17" s="14">
        <f t="shared" si="2"/>
        <v>394</v>
      </c>
      <c r="C17" s="14">
        <f t="shared" si="2"/>
        <v>205</v>
      </c>
      <c r="D17" s="14">
        <f t="shared" si="2"/>
        <v>189</v>
      </c>
      <c r="E17" s="14">
        <f t="shared" si="2"/>
        <v>1568</v>
      </c>
      <c r="F17" s="14">
        <f t="shared" si="2"/>
        <v>827</v>
      </c>
      <c r="G17" s="14">
        <f t="shared" si="2"/>
        <v>741</v>
      </c>
    </row>
    <row r="18" spans="1:9" ht="16.5">
      <c r="A18" s="14" t="s">
        <v>14</v>
      </c>
      <c r="B18" s="14">
        <f t="shared" si="2"/>
        <v>422</v>
      </c>
      <c r="C18" s="14">
        <f t="shared" si="2"/>
        <v>208</v>
      </c>
      <c r="D18" s="14">
        <f t="shared" si="2"/>
        <v>214</v>
      </c>
      <c r="E18" s="14">
        <f t="shared" si="2"/>
        <v>1220</v>
      </c>
      <c r="F18" s="14">
        <f t="shared" si="2"/>
        <v>602</v>
      </c>
      <c r="G18" s="14">
        <f t="shared" si="2"/>
        <v>618</v>
      </c>
    </row>
    <row r="19" spans="1:9" ht="16.5">
      <c r="A19" s="14" t="s">
        <v>15</v>
      </c>
      <c r="B19" s="14">
        <f t="shared" si="2"/>
        <v>303</v>
      </c>
      <c r="C19" s="14">
        <f t="shared" si="2"/>
        <v>177</v>
      </c>
      <c r="D19" s="14">
        <f t="shared" si="2"/>
        <v>126</v>
      </c>
      <c r="E19" s="14">
        <f t="shared" si="2"/>
        <v>764</v>
      </c>
      <c r="F19" s="14">
        <f t="shared" si="2"/>
        <v>491</v>
      </c>
      <c r="G19" s="14">
        <f t="shared" si="2"/>
        <v>273</v>
      </c>
    </row>
    <row r="20" spans="1:9" ht="16.5">
      <c r="A20" s="14" t="s">
        <v>16</v>
      </c>
      <c r="B20" s="14">
        <f t="shared" si="2"/>
        <v>872</v>
      </c>
      <c r="C20" s="14">
        <f t="shared" si="2"/>
        <v>627</v>
      </c>
      <c r="D20" s="14">
        <f t="shared" si="2"/>
        <v>245</v>
      </c>
      <c r="E20" s="14">
        <f t="shared" si="2"/>
        <v>2630</v>
      </c>
      <c r="F20" s="14">
        <f t="shared" si="2"/>
        <v>2102</v>
      </c>
      <c r="G20" s="14">
        <f t="shared" si="2"/>
        <v>528</v>
      </c>
    </row>
    <row r="21" spans="1:9" ht="16.5">
      <c r="A21" s="14" t="s">
        <v>17</v>
      </c>
      <c r="B21" s="14">
        <f t="shared" si="2"/>
        <v>1674</v>
      </c>
      <c r="C21" s="14">
        <f t="shared" si="2"/>
        <v>1126</v>
      </c>
      <c r="D21" s="14">
        <f t="shared" si="2"/>
        <v>548</v>
      </c>
      <c r="E21" s="14">
        <f t="shared" si="2"/>
        <v>4673</v>
      </c>
      <c r="F21" s="14">
        <f t="shared" si="2"/>
        <v>3398</v>
      </c>
      <c r="G21" s="14">
        <f t="shared" si="2"/>
        <v>1275</v>
      </c>
    </row>
    <row r="22" spans="1:9" ht="16.5">
      <c r="A22" s="14" t="s">
        <v>18</v>
      </c>
      <c r="B22" s="14">
        <f t="shared" si="2"/>
        <v>706</v>
      </c>
      <c r="C22" s="14">
        <f t="shared" si="2"/>
        <v>421</v>
      </c>
      <c r="D22" s="14">
        <f t="shared" si="2"/>
        <v>285</v>
      </c>
      <c r="E22" s="14">
        <f t="shared" si="2"/>
        <v>1775</v>
      </c>
      <c r="F22" s="14">
        <f t="shared" si="2"/>
        <v>1087</v>
      </c>
      <c r="G22" s="14">
        <f t="shared" si="2"/>
        <v>688</v>
      </c>
    </row>
    <row r="24" spans="1:9">
      <c r="A24" s="16"/>
      <c r="B24" s="16"/>
      <c r="C24" s="16"/>
      <c r="D24" s="16"/>
      <c r="E24" s="16"/>
      <c r="F24" s="16"/>
      <c r="G24" s="16"/>
      <c r="H24" s="16"/>
      <c r="I24" s="16"/>
    </row>
    <row r="26" spans="1:9">
      <c r="A26" s="17" t="s">
        <v>0</v>
      </c>
      <c r="B26" s="16"/>
      <c r="C26" s="16"/>
      <c r="D26" s="16"/>
      <c r="E26" s="16"/>
      <c r="F26" s="16"/>
      <c r="G26" s="16"/>
      <c r="H26" s="16"/>
      <c r="I26" s="16"/>
    </row>
    <row r="28" spans="1:9" ht="15" customHeight="1">
      <c r="A28" s="18" t="s">
        <v>31</v>
      </c>
      <c r="B28" s="16"/>
      <c r="C28" s="16"/>
      <c r="D28" s="16"/>
      <c r="E28" s="16"/>
      <c r="F28" s="16"/>
      <c r="G28" s="16"/>
      <c r="H28" s="16"/>
      <c r="I28" s="16"/>
    </row>
    <row r="29" spans="1:9">
      <c r="A29" s="18" t="s">
        <v>19</v>
      </c>
      <c r="B29" s="16"/>
      <c r="C29" s="16"/>
      <c r="D29" s="16"/>
      <c r="E29" s="16"/>
      <c r="F29" s="16"/>
      <c r="G29" s="16"/>
      <c r="H29" s="16"/>
      <c r="I29" s="16"/>
    </row>
    <row r="32" spans="1:9">
      <c r="A32" s="19" t="s">
        <v>2</v>
      </c>
      <c r="B32" s="16"/>
      <c r="C32" s="16"/>
      <c r="D32" s="16"/>
      <c r="E32" s="16"/>
      <c r="F32" s="16"/>
      <c r="G32" s="16"/>
      <c r="H32" s="16"/>
      <c r="I32" s="16"/>
    </row>
    <row r="34" spans="1:9">
      <c r="A34" s="25" t="s">
        <v>3</v>
      </c>
      <c r="B34" s="20" t="s">
        <v>4</v>
      </c>
      <c r="C34" s="21"/>
      <c r="D34" s="22"/>
      <c r="E34" s="20" t="s">
        <v>5</v>
      </c>
      <c r="F34" s="21"/>
      <c r="G34" s="22"/>
    </row>
    <row r="35" spans="1:9">
      <c r="A35" s="26"/>
      <c r="B35" s="11" t="s">
        <v>6</v>
      </c>
      <c r="C35" s="11" t="s">
        <v>7</v>
      </c>
      <c r="D35" s="11" t="s">
        <v>8</v>
      </c>
      <c r="E35" s="11" t="s">
        <v>6</v>
      </c>
      <c r="F35" s="11" t="s">
        <v>7</v>
      </c>
      <c r="G35" s="11" t="s">
        <v>8</v>
      </c>
    </row>
    <row r="36" spans="1:9" ht="16.5">
      <c r="A36" s="12" t="s">
        <v>9</v>
      </c>
      <c r="B36" s="12" t="s">
        <v>9</v>
      </c>
      <c r="C36" s="12" t="s">
        <v>9</v>
      </c>
      <c r="D36" s="12" t="s">
        <v>9</v>
      </c>
      <c r="E36" s="12" t="s">
        <v>9</v>
      </c>
      <c r="F36" s="12" t="s">
        <v>9</v>
      </c>
      <c r="G36" s="12" t="s">
        <v>9</v>
      </c>
    </row>
    <row r="37" spans="1:9" ht="16.5">
      <c r="A37" s="13" t="s">
        <v>10</v>
      </c>
      <c r="B37" s="13">
        <f>SUM(B38:B45)</f>
        <v>4246</v>
      </c>
      <c r="C37" s="13">
        <f t="shared" ref="C37:G37" si="3">SUM(C38:C45)</f>
        <v>2688</v>
      </c>
      <c r="D37" s="13">
        <f t="shared" si="3"/>
        <v>1558</v>
      </c>
      <c r="E37" s="13">
        <f t="shared" si="3"/>
        <v>10827</v>
      </c>
      <c r="F37" s="13">
        <f t="shared" si="3"/>
        <v>7118</v>
      </c>
      <c r="G37" s="13">
        <f t="shared" si="3"/>
        <v>3709</v>
      </c>
    </row>
    <row r="38" spans="1:9" ht="16.5">
      <c r="A38" s="14" t="s">
        <v>11</v>
      </c>
      <c r="B38" s="14">
        <f>SUM('I SEM'!B38+'II SEM'!B38)</f>
        <v>55</v>
      </c>
      <c r="C38" s="14">
        <f>SUM('I SEM'!C38+'II SEM'!C38)</f>
        <v>34</v>
      </c>
      <c r="D38" s="14">
        <f>SUM('I SEM'!D38+'II SEM'!D38)</f>
        <v>21</v>
      </c>
      <c r="E38" s="14">
        <f>SUM('I SEM'!E38+'II SEM'!E38)</f>
        <v>136</v>
      </c>
      <c r="F38" s="14">
        <f>SUM('I SEM'!F38+'II SEM'!F38)</f>
        <v>79</v>
      </c>
      <c r="G38" s="14">
        <f>SUM('I SEM'!G38+'II SEM'!G38)</f>
        <v>57</v>
      </c>
    </row>
    <row r="39" spans="1:9" ht="16.5">
      <c r="A39" s="14" t="s">
        <v>12</v>
      </c>
      <c r="B39" s="14">
        <f>SUM('I SEM'!B39+'II SEM'!B39)</f>
        <v>144</v>
      </c>
      <c r="C39" s="14">
        <f>SUM('I SEM'!C39+'II SEM'!C39)</f>
        <v>77</v>
      </c>
      <c r="D39" s="14">
        <f>SUM('I SEM'!D39+'II SEM'!D39)</f>
        <v>67</v>
      </c>
      <c r="E39" s="14">
        <f>SUM('I SEM'!E39+'II SEM'!E39)</f>
        <v>712</v>
      </c>
      <c r="F39" s="14">
        <f>SUM('I SEM'!F39+'II SEM'!F39)</f>
        <v>402</v>
      </c>
      <c r="G39" s="14">
        <f>SUM('I SEM'!G39+'II SEM'!G39)</f>
        <v>310</v>
      </c>
    </row>
    <row r="40" spans="1:9" ht="16.5">
      <c r="A40" s="14" t="s">
        <v>13</v>
      </c>
      <c r="B40" s="14">
        <f>SUM('I SEM'!B40+'II SEM'!B40)</f>
        <v>372</v>
      </c>
      <c r="C40" s="14">
        <f>SUM('I SEM'!C40+'II SEM'!C40)</f>
        <v>192</v>
      </c>
      <c r="D40" s="14">
        <f>SUM('I SEM'!D40+'II SEM'!D40)</f>
        <v>180</v>
      </c>
      <c r="E40" s="14">
        <f>SUM('I SEM'!E40+'II SEM'!E40)</f>
        <v>1022</v>
      </c>
      <c r="F40" s="14">
        <f>SUM('I SEM'!F40+'II SEM'!F40)</f>
        <v>538</v>
      </c>
      <c r="G40" s="14">
        <f>SUM('I SEM'!G40+'II SEM'!G40)</f>
        <v>484</v>
      </c>
    </row>
    <row r="41" spans="1:9" ht="16.5">
      <c r="A41" s="14" t="s">
        <v>14</v>
      </c>
      <c r="B41" s="14">
        <f>SUM('I SEM'!B41+'II SEM'!B41)</f>
        <v>392</v>
      </c>
      <c r="C41" s="14">
        <f>SUM('I SEM'!C41+'II SEM'!C41)</f>
        <v>188</v>
      </c>
      <c r="D41" s="14">
        <f>SUM('I SEM'!D41+'II SEM'!D41)</f>
        <v>204</v>
      </c>
      <c r="E41" s="14">
        <f>SUM('I SEM'!E41+'II SEM'!E41)</f>
        <v>952</v>
      </c>
      <c r="F41" s="14">
        <f>SUM('I SEM'!F41+'II SEM'!F41)</f>
        <v>457</v>
      </c>
      <c r="G41" s="14">
        <f>SUM('I SEM'!G41+'II SEM'!G41)</f>
        <v>495</v>
      </c>
    </row>
    <row r="42" spans="1:9" ht="16.5">
      <c r="A42" s="14" t="s">
        <v>15</v>
      </c>
      <c r="B42" s="14">
        <f>SUM('I SEM'!B42+'II SEM'!B42)</f>
        <v>293</v>
      </c>
      <c r="C42" s="14">
        <f>SUM('I SEM'!C42+'II SEM'!C42)</f>
        <v>174</v>
      </c>
      <c r="D42" s="14">
        <f>SUM('I SEM'!D42+'II SEM'!D42)</f>
        <v>119</v>
      </c>
      <c r="E42" s="14">
        <f>SUM('I SEM'!E42+'II SEM'!E42)</f>
        <v>654</v>
      </c>
      <c r="F42" s="14">
        <f>SUM('I SEM'!F42+'II SEM'!F42)</f>
        <v>428</v>
      </c>
      <c r="G42" s="14">
        <f>SUM('I SEM'!G42+'II SEM'!G42)</f>
        <v>226</v>
      </c>
    </row>
    <row r="43" spans="1:9" ht="16.5">
      <c r="A43" s="14" t="s">
        <v>16</v>
      </c>
      <c r="B43" s="14">
        <f>SUM('I SEM'!B43+'II SEM'!B43)</f>
        <v>787</v>
      </c>
      <c r="C43" s="14">
        <f>SUM('I SEM'!C43+'II SEM'!C43)</f>
        <v>569</v>
      </c>
      <c r="D43" s="14">
        <f>SUM('I SEM'!D43+'II SEM'!D43)</f>
        <v>218</v>
      </c>
      <c r="E43" s="14">
        <f>SUM('I SEM'!E43+'II SEM'!E43)</f>
        <v>2043</v>
      </c>
      <c r="F43" s="14">
        <f>SUM('I SEM'!F43+'II SEM'!F43)</f>
        <v>1593</v>
      </c>
      <c r="G43" s="14">
        <f>SUM('I SEM'!G43+'II SEM'!G43)</f>
        <v>450</v>
      </c>
    </row>
    <row r="44" spans="1:9" ht="16.5">
      <c r="A44" s="14" t="s">
        <v>17</v>
      </c>
      <c r="B44" s="14">
        <f>SUM('I SEM'!B44+'II SEM'!B44)</f>
        <v>1536</v>
      </c>
      <c r="C44" s="14">
        <f>SUM('I SEM'!C44+'II SEM'!C44)</f>
        <v>1049</v>
      </c>
      <c r="D44" s="14">
        <f>SUM('I SEM'!D44+'II SEM'!D44)</f>
        <v>487</v>
      </c>
      <c r="E44" s="14">
        <f>SUM('I SEM'!E44+'II SEM'!E44)</f>
        <v>3771</v>
      </c>
      <c r="F44" s="14">
        <f>SUM('I SEM'!F44+'II SEM'!F44)</f>
        <v>2682</v>
      </c>
      <c r="G44" s="14">
        <f>SUM('I SEM'!G44+'II SEM'!G44)</f>
        <v>1089</v>
      </c>
    </row>
    <row r="45" spans="1:9" ht="16.5">
      <c r="A45" s="14" t="s">
        <v>18</v>
      </c>
      <c r="B45" s="14">
        <f>SUM('I SEM'!B45+'II SEM'!B45)</f>
        <v>667</v>
      </c>
      <c r="C45" s="14">
        <f>SUM('I SEM'!C45+'II SEM'!C45)</f>
        <v>405</v>
      </c>
      <c r="D45" s="14">
        <f>SUM('I SEM'!D45+'II SEM'!D45)</f>
        <v>262</v>
      </c>
      <c r="E45" s="14">
        <f>SUM('I SEM'!E45+'II SEM'!E45)</f>
        <v>1537</v>
      </c>
      <c r="F45" s="14">
        <f>SUM('I SEM'!F45+'II SEM'!F45)</f>
        <v>939</v>
      </c>
      <c r="G45" s="14">
        <f>SUM('I SEM'!G45+'II SEM'!G45)</f>
        <v>598</v>
      </c>
    </row>
    <row r="47" spans="1:9">
      <c r="A47" s="16"/>
      <c r="B47" s="16"/>
      <c r="C47" s="16"/>
      <c r="D47" s="16"/>
      <c r="E47" s="16"/>
      <c r="F47" s="16"/>
      <c r="G47" s="16"/>
      <c r="H47" s="16"/>
      <c r="I47" s="16"/>
    </row>
    <row r="49" spans="1:9">
      <c r="A49" s="17" t="s">
        <v>0</v>
      </c>
      <c r="B49" s="16"/>
      <c r="C49" s="16"/>
      <c r="D49" s="16"/>
      <c r="E49" s="16"/>
      <c r="F49" s="16"/>
      <c r="G49" s="16"/>
      <c r="H49" s="16"/>
      <c r="I49" s="16"/>
    </row>
    <row r="51" spans="1:9" ht="15" customHeight="1">
      <c r="A51" s="18" t="s">
        <v>31</v>
      </c>
      <c r="B51" s="16"/>
      <c r="C51" s="16"/>
      <c r="D51" s="16"/>
      <c r="E51" s="16"/>
      <c r="F51" s="16"/>
      <c r="G51" s="16"/>
      <c r="H51" s="16"/>
      <c r="I51" s="16"/>
    </row>
    <row r="52" spans="1:9">
      <c r="A52" s="18" t="s">
        <v>20</v>
      </c>
      <c r="B52" s="16"/>
      <c r="C52" s="16"/>
      <c r="D52" s="16"/>
      <c r="E52" s="16"/>
      <c r="F52" s="16"/>
      <c r="G52" s="16"/>
      <c r="H52" s="16"/>
      <c r="I52" s="16"/>
    </row>
    <row r="55" spans="1:9">
      <c r="A55" s="19" t="s">
        <v>2</v>
      </c>
      <c r="B55" s="16"/>
      <c r="C55" s="16"/>
      <c r="D55" s="16"/>
      <c r="E55" s="16"/>
      <c r="F55" s="16"/>
      <c r="G55" s="16"/>
      <c r="H55" s="16"/>
      <c r="I55" s="16"/>
    </row>
    <row r="57" spans="1:9">
      <c r="A57" s="25" t="s">
        <v>3</v>
      </c>
      <c r="B57" s="20" t="s">
        <v>4</v>
      </c>
      <c r="C57" s="21"/>
      <c r="D57" s="22"/>
      <c r="E57" s="20" t="s">
        <v>5</v>
      </c>
      <c r="F57" s="21"/>
      <c r="G57" s="22"/>
    </row>
    <row r="58" spans="1:9">
      <c r="A58" s="26"/>
      <c r="B58" s="11" t="s">
        <v>6</v>
      </c>
      <c r="C58" s="11" t="s">
        <v>7</v>
      </c>
      <c r="D58" s="11" t="s">
        <v>8</v>
      </c>
      <c r="E58" s="11" t="s">
        <v>6</v>
      </c>
      <c r="F58" s="11" t="s">
        <v>7</v>
      </c>
      <c r="G58" s="11" t="s">
        <v>8</v>
      </c>
    </row>
    <row r="59" spans="1:9" ht="16.5">
      <c r="A59" s="12" t="s">
        <v>9</v>
      </c>
      <c r="B59" s="12" t="s">
        <v>9</v>
      </c>
      <c r="C59" s="12" t="s">
        <v>9</v>
      </c>
      <c r="D59" s="12" t="s">
        <v>9</v>
      </c>
      <c r="E59" s="12" t="s">
        <v>9</v>
      </c>
      <c r="F59" s="12" t="s">
        <v>9</v>
      </c>
      <c r="G59" s="12" t="s">
        <v>9</v>
      </c>
    </row>
    <row r="60" spans="1:9" ht="16.5">
      <c r="A60" s="13" t="s">
        <v>10</v>
      </c>
      <c r="B60" s="13">
        <f>SUM(B61:B68)</f>
        <v>235</v>
      </c>
      <c r="C60" s="13">
        <f t="shared" ref="C60:G60" si="4">SUM(C61:C68)</f>
        <v>128</v>
      </c>
      <c r="D60" s="13">
        <f t="shared" si="4"/>
        <v>107</v>
      </c>
      <c r="E60" s="13">
        <f t="shared" si="4"/>
        <v>1927</v>
      </c>
      <c r="F60" s="13">
        <f t="shared" si="4"/>
        <v>1304</v>
      </c>
      <c r="G60" s="13">
        <f t="shared" si="4"/>
        <v>623</v>
      </c>
    </row>
    <row r="61" spans="1:9" ht="16.5">
      <c r="A61" s="14" t="s">
        <v>11</v>
      </c>
      <c r="B61" s="14">
        <f>SUM('I SEM'!B61+'II SEM'!B61)</f>
        <v>5</v>
      </c>
      <c r="C61" s="14">
        <f>SUM('I SEM'!C61+'II SEM'!C61)</f>
        <v>1</v>
      </c>
      <c r="D61" s="14">
        <f>SUM('I SEM'!D61+'II SEM'!D61)</f>
        <v>4</v>
      </c>
      <c r="E61" s="14">
        <f>SUM('I SEM'!E61+'II SEM'!E61)</f>
        <v>14</v>
      </c>
      <c r="F61" s="14">
        <f>SUM('I SEM'!F61+'II SEM'!F61)</f>
        <v>8</v>
      </c>
      <c r="G61" s="14">
        <f>SUM('I SEM'!G61+'II SEM'!G61)</f>
        <v>6</v>
      </c>
    </row>
    <row r="62" spans="1:9" ht="16.5">
      <c r="A62" s="14" t="s">
        <v>12</v>
      </c>
      <c r="B62" s="14">
        <f>SUM('I SEM'!B62+'II SEM'!B62)</f>
        <v>2</v>
      </c>
      <c r="C62" s="14">
        <f>SUM('I SEM'!C62+'II SEM'!C62)</f>
        <v>1</v>
      </c>
      <c r="D62" s="14">
        <f>SUM('I SEM'!D62+'II SEM'!D62)</f>
        <v>1</v>
      </c>
      <c r="E62" s="14">
        <f>SUM('I SEM'!E62+'II SEM'!E62)</f>
        <v>157</v>
      </c>
      <c r="F62" s="14">
        <f>SUM('I SEM'!F62+'II SEM'!F62)</f>
        <v>62</v>
      </c>
      <c r="G62" s="14">
        <f>SUM('I SEM'!G62+'II SEM'!G62)</f>
        <v>95</v>
      </c>
    </row>
    <row r="63" spans="1:9" ht="16.5">
      <c r="A63" s="14" t="s">
        <v>13</v>
      </c>
      <c r="B63" s="14">
        <f>SUM('I SEM'!B63+'II SEM'!B63)</f>
        <v>15</v>
      </c>
      <c r="C63" s="14">
        <f>SUM('I SEM'!C63+'II SEM'!C63)</f>
        <v>10</v>
      </c>
      <c r="D63" s="14">
        <f>SUM('I SEM'!D63+'II SEM'!D63)</f>
        <v>5</v>
      </c>
      <c r="E63" s="14">
        <f>SUM('I SEM'!E63+'II SEM'!E63)</f>
        <v>315</v>
      </c>
      <c r="F63" s="14">
        <f>SUM('I SEM'!F63+'II SEM'!F63)</f>
        <v>164</v>
      </c>
      <c r="G63" s="14">
        <f>SUM('I SEM'!G63+'II SEM'!G63)</f>
        <v>151</v>
      </c>
    </row>
    <row r="64" spans="1:9" ht="16.5">
      <c r="A64" s="14" t="s">
        <v>14</v>
      </c>
      <c r="B64" s="14">
        <f>SUM('I SEM'!B64+'II SEM'!B64)</f>
        <v>26</v>
      </c>
      <c r="C64" s="14">
        <f>SUM('I SEM'!C64+'II SEM'!C64)</f>
        <v>18</v>
      </c>
      <c r="D64" s="14">
        <f>SUM('I SEM'!D64+'II SEM'!D64)</f>
        <v>8</v>
      </c>
      <c r="E64" s="14">
        <f>SUM('I SEM'!E64+'II SEM'!E64)</f>
        <v>190</v>
      </c>
      <c r="F64" s="14">
        <f>SUM('I SEM'!F64+'II SEM'!F64)</f>
        <v>108</v>
      </c>
      <c r="G64" s="14">
        <f>SUM('I SEM'!G64+'II SEM'!G64)</f>
        <v>82</v>
      </c>
    </row>
    <row r="65" spans="1:9" ht="16.5">
      <c r="A65" s="14" t="s">
        <v>15</v>
      </c>
      <c r="B65" s="14">
        <f>SUM('I SEM'!B65+'II SEM'!B65)</f>
        <v>7</v>
      </c>
      <c r="C65" s="14">
        <f>SUM('I SEM'!C65+'II SEM'!C65)</f>
        <v>1</v>
      </c>
      <c r="D65" s="14">
        <f>SUM('I SEM'!D65+'II SEM'!D65)</f>
        <v>6</v>
      </c>
      <c r="E65" s="14">
        <f>SUM('I SEM'!E65+'II SEM'!E65)</f>
        <v>79</v>
      </c>
      <c r="F65" s="14">
        <f>SUM('I SEM'!F65+'II SEM'!F65)</f>
        <v>45</v>
      </c>
      <c r="G65" s="14">
        <f>SUM('I SEM'!G65+'II SEM'!G65)</f>
        <v>34</v>
      </c>
    </row>
    <row r="66" spans="1:9" ht="16.5">
      <c r="A66" s="14" t="s">
        <v>16</v>
      </c>
      <c r="B66" s="14">
        <f>SUM('I SEM'!B66+'II SEM'!B66)</f>
        <v>52</v>
      </c>
      <c r="C66" s="14">
        <f>SUM('I SEM'!C66+'II SEM'!C66)</f>
        <v>34</v>
      </c>
      <c r="D66" s="14">
        <f>SUM('I SEM'!D66+'II SEM'!D66)</f>
        <v>18</v>
      </c>
      <c r="E66" s="14">
        <f>SUM('I SEM'!E66+'II SEM'!E66)</f>
        <v>345</v>
      </c>
      <c r="F66" s="14">
        <f>SUM('I SEM'!F66+'II SEM'!F66)</f>
        <v>298</v>
      </c>
      <c r="G66" s="14">
        <f>SUM('I SEM'!G66+'II SEM'!G66)</f>
        <v>47</v>
      </c>
    </row>
    <row r="67" spans="1:9" ht="16.5">
      <c r="A67" s="14" t="s">
        <v>17</v>
      </c>
      <c r="B67" s="14">
        <f>SUM('I SEM'!B67+'II SEM'!B67)</f>
        <v>99</v>
      </c>
      <c r="C67" s="14">
        <f>SUM('I SEM'!C67+'II SEM'!C67)</f>
        <v>51</v>
      </c>
      <c r="D67" s="14">
        <f>SUM('I SEM'!D67+'II SEM'!D67)</f>
        <v>48</v>
      </c>
      <c r="E67" s="14">
        <f>SUM('I SEM'!E67+'II SEM'!E67)</f>
        <v>633</v>
      </c>
      <c r="F67" s="14">
        <f>SUM('I SEM'!F67+'II SEM'!F67)</f>
        <v>495</v>
      </c>
      <c r="G67" s="14">
        <f>SUM('I SEM'!G67+'II SEM'!G67)</f>
        <v>138</v>
      </c>
    </row>
    <row r="68" spans="1:9" ht="16.5">
      <c r="A68" s="14" t="s">
        <v>18</v>
      </c>
      <c r="B68" s="14">
        <f>SUM('I SEM'!B68+'II SEM'!B68)</f>
        <v>29</v>
      </c>
      <c r="C68" s="14">
        <f>SUM('I SEM'!C68+'II SEM'!C68)</f>
        <v>12</v>
      </c>
      <c r="D68" s="14">
        <f>SUM('I SEM'!D68+'II SEM'!D68)</f>
        <v>17</v>
      </c>
      <c r="E68" s="14">
        <f>SUM('I SEM'!E68+'II SEM'!E68)</f>
        <v>194</v>
      </c>
      <c r="F68" s="14">
        <f>SUM('I SEM'!F68+'II SEM'!F68)</f>
        <v>124</v>
      </c>
      <c r="G68" s="14">
        <f>SUM('I SEM'!G68+'II SEM'!G68)</f>
        <v>70</v>
      </c>
    </row>
    <row r="70" spans="1:9">
      <c r="A70" s="16"/>
      <c r="B70" s="16"/>
      <c r="C70" s="16"/>
      <c r="D70" s="16"/>
      <c r="E70" s="16"/>
      <c r="F70" s="16"/>
      <c r="G70" s="16"/>
      <c r="H70" s="16"/>
      <c r="I70" s="16"/>
    </row>
    <row r="72" spans="1:9">
      <c r="A72" s="17" t="s">
        <v>0</v>
      </c>
      <c r="B72" s="16"/>
      <c r="C72" s="16"/>
      <c r="D72" s="16"/>
      <c r="E72" s="16"/>
      <c r="F72" s="16"/>
      <c r="G72" s="16"/>
      <c r="H72" s="16"/>
      <c r="I72" s="16"/>
    </row>
    <row r="74" spans="1:9" ht="15" customHeight="1">
      <c r="A74" s="18" t="s">
        <v>31</v>
      </c>
      <c r="B74" s="16"/>
      <c r="C74" s="16"/>
      <c r="D74" s="16"/>
      <c r="E74" s="16"/>
      <c r="F74" s="16"/>
      <c r="G74" s="16"/>
      <c r="H74" s="16"/>
      <c r="I74" s="16"/>
    </row>
    <row r="75" spans="1:9">
      <c r="A75" s="18" t="s">
        <v>21</v>
      </c>
      <c r="B75" s="16"/>
      <c r="C75" s="16"/>
      <c r="D75" s="16"/>
      <c r="E75" s="16"/>
      <c r="F75" s="16"/>
      <c r="G75" s="16"/>
      <c r="H75" s="16"/>
      <c r="I75" s="16"/>
    </row>
    <row r="78" spans="1:9">
      <c r="A78" s="19" t="s">
        <v>2</v>
      </c>
      <c r="B78" s="16"/>
      <c r="C78" s="16"/>
      <c r="D78" s="16"/>
      <c r="E78" s="16"/>
      <c r="F78" s="16"/>
      <c r="G78" s="16"/>
      <c r="H78" s="16"/>
      <c r="I78" s="16"/>
    </row>
    <row r="80" spans="1:9">
      <c r="A80" s="25" t="s">
        <v>3</v>
      </c>
      <c r="B80" s="20" t="s">
        <v>4</v>
      </c>
      <c r="C80" s="21"/>
      <c r="D80" s="22"/>
      <c r="E80" s="20" t="s">
        <v>5</v>
      </c>
      <c r="F80" s="21"/>
      <c r="G80" s="22"/>
    </row>
    <row r="81" spans="1:7">
      <c r="A81" s="26"/>
      <c r="B81" s="11" t="s">
        <v>6</v>
      </c>
      <c r="C81" s="11" t="s">
        <v>7</v>
      </c>
      <c r="D81" s="11" t="s">
        <v>8</v>
      </c>
      <c r="E81" s="11" t="s">
        <v>6</v>
      </c>
      <c r="F81" s="11" t="s">
        <v>7</v>
      </c>
      <c r="G81" s="11" t="s">
        <v>8</v>
      </c>
    </row>
    <row r="82" spans="1:7" ht="16.5">
      <c r="A82" s="12" t="s">
        <v>9</v>
      </c>
      <c r="B82" s="12" t="s">
        <v>9</v>
      </c>
      <c r="C82" s="12" t="s">
        <v>9</v>
      </c>
      <c r="D82" s="12" t="s">
        <v>9</v>
      </c>
      <c r="E82" s="12" t="s">
        <v>9</v>
      </c>
      <c r="F82" s="12" t="s">
        <v>9</v>
      </c>
      <c r="G82" s="12" t="s">
        <v>9</v>
      </c>
    </row>
    <row r="83" spans="1:7" ht="16.5">
      <c r="A83" s="13" t="s">
        <v>10</v>
      </c>
      <c r="B83" s="13">
        <f>SUM(B84:B91)</f>
        <v>96</v>
      </c>
      <c r="C83" s="13">
        <f t="shared" ref="C83:G83" si="5">SUM(C84:C91)</f>
        <v>61</v>
      </c>
      <c r="D83" s="13">
        <f t="shared" si="5"/>
        <v>35</v>
      </c>
      <c r="E83" s="13">
        <f t="shared" si="5"/>
        <v>992</v>
      </c>
      <c r="F83" s="13">
        <f t="shared" si="5"/>
        <v>679</v>
      </c>
      <c r="G83" s="13">
        <f t="shared" si="5"/>
        <v>313</v>
      </c>
    </row>
    <row r="84" spans="1:7" ht="16.5">
      <c r="A84" s="14" t="s">
        <v>11</v>
      </c>
      <c r="B84" s="14">
        <f>SUM('I SEM'!B84+'II SEM'!B84)</f>
        <v>0</v>
      </c>
      <c r="C84" s="14">
        <f>SUM('I SEM'!C84+'II SEM'!C84)</f>
        <v>0</v>
      </c>
      <c r="D84" s="14">
        <f>SUM('I SEM'!D84+'II SEM'!D84)</f>
        <v>0</v>
      </c>
      <c r="E84" s="14">
        <f>SUM('I SEM'!E84+'II SEM'!E84)</f>
        <v>9</v>
      </c>
      <c r="F84" s="14">
        <f>SUM('I SEM'!F84+'II SEM'!F84)</f>
        <v>4</v>
      </c>
      <c r="G84" s="14">
        <f>SUM('I SEM'!G84+'II SEM'!G84)</f>
        <v>5</v>
      </c>
    </row>
    <row r="85" spans="1:7" ht="16.5">
      <c r="A85" s="14" t="s">
        <v>12</v>
      </c>
      <c r="B85" s="14">
        <f>SUM('I SEM'!B85+'II SEM'!B85)</f>
        <v>0</v>
      </c>
      <c r="C85" s="14">
        <f>SUM('I SEM'!C85+'II SEM'!C85)</f>
        <v>0</v>
      </c>
      <c r="D85" s="14">
        <f>SUM('I SEM'!D85+'II SEM'!D85)</f>
        <v>0</v>
      </c>
      <c r="E85" s="14">
        <f>SUM('I SEM'!E85+'II SEM'!E85)</f>
        <v>88</v>
      </c>
      <c r="F85" s="14">
        <f>SUM('I SEM'!F85+'II SEM'!F85)</f>
        <v>39</v>
      </c>
      <c r="G85" s="14">
        <f>SUM('I SEM'!G85+'II SEM'!G85)</f>
        <v>49</v>
      </c>
    </row>
    <row r="86" spans="1:7" ht="16.5">
      <c r="A86" s="14" t="s">
        <v>13</v>
      </c>
      <c r="B86" s="14">
        <f>SUM('I SEM'!B86+'II SEM'!B86)</f>
        <v>7</v>
      </c>
      <c r="C86" s="14">
        <f>SUM('I SEM'!C86+'II SEM'!C86)</f>
        <v>3</v>
      </c>
      <c r="D86" s="14">
        <f>SUM('I SEM'!D86+'II SEM'!D86)</f>
        <v>4</v>
      </c>
      <c r="E86" s="14">
        <f>SUM('I SEM'!E86+'II SEM'!E86)</f>
        <v>231</v>
      </c>
      <c r="F86" s="14">
        <f>SUM('I SEM'!F86+'II SEM'!F86)</f>
        <v>125</v>
      </c>
      <c r="G86" s="14">
        <f>SUM('I SEM'!G86+'II SEM'!G86)</f>
        <v>106</v>
      </c>
    </row>
    <row r="87" spans="1:7" ht="16.5">
      <c r="A87" s="14" t="s">
        <v>14</v>
      </c>
      <c r="B87" s="14">
        <f>SUM('I SEM'!B87+'II SEM'!B87)</f>
        <v>4</v>
      </c>
      <c r="C87" s="14">
        <f>SUM('I SEM'!C87+'II SEM'!C87)</f>
        <v>2</v>
      </c>
      <c r="D87" s="14">
        <f>SUM('I SEM'!D87+'II SEM'!D87)</f>
        <v>2</v>
      </c>
      <c r="E87" s="14">
        <f>SUM('I SEM'!E87+'II SEM'!E87)</f>
        <v>78</v>
      </c>
      <c r="F87" s="14">
        <f>SUM('I SEM'!F87+'II SEM'!F87)</f>
        <v>37</v>
      </c>
      <c r="G87" s="14">
        <f>SUM('I SEM'!G87+'II SEM'!G87)</f>
        <v>41</v>
      </c>
    </row>
    <row r="88" spans="1:7" ht="16.5">
      <c r="A88" s="14" t="s">
        <v>15</v>
      </c>
      <c r="B88" s="14">
        <f>SUM('I SEM'!B88+'II SEM'!B88)</f>
        <v>3</v>
      </c>
      <c r="C88" s="14">
        <f>SUM('I SEM'!C88+'II SEM'!C88)</f>
        <v>2</v>
      </c>
      <c r="D88" s="14">
        <f>SUM('I SEM'!D88+'II SEM'!D88)</f>
        <v>1</v>
      </c>
      <c r="E88" s="14">
        <f>SUM('I SEM'!E88+'II SEM'!E88)</f>
        <v>31</v>
      </c>
      <c r="F88" s="14">
        <f>SUM('I SEM'!F88+'II SEM'!F88)</f>
        <v>18</v>
      </c>
      <c r="G88" s="14">
        <f>SUM('I SEM'!G88+'II SEM'!G88)</f>
        <v>13</v>
      </c>
    </row>
    <row r="89" spans="1:7" ht="16.5">
      <c r="A89" s="14" t="s">
        <v>16</v>
      </c>
      <c r="B89" s="14">
        <f>SUM('I SEM'!B89+'II SEM'!B89)</f>
        <v>33</v>
      </c>
      <c r="C89" s="14">
        <f>SUM('I SEM'!C89+'II SEM'!C89)</f>
        <v>24</v>
      </c>
      <c r="D89" s="14">
        <f>SUM('I SEM'!D89+'II SEM'!D89)</f>
        <v>9</v>
      </c>
      <c r="E89" s="14">
        <f>SUM('I SEM'!E89+'II SEM'!E89)</f>
        <v>242</v>
      </c>
      <c r="F89" s="14">
        <f>SUM('I SEM'!F89+'II SEM'!F89)</f>
        <v>211</v>
      </c>
      <c r="G89" s="14">
        <f>SUM('I SEM'!G89+'II SEM'!G89)</f>
        <v>31</v>
      </c>
    </row>
    <row r="90" spans="1:7" ht="16.5">
      <c r="A90" s="14" t="s">
        <v>17</v>
      </c>
      <c r="B90" s="14">
        <f>SUM('I SEM'!B90+'II SEM'!B90)</f>
        <v>39</v>
      </c>
      <c r="C90" s="14">
        <f>SUM('I SEM'!C90+'II SEM'!C90)</f>
        <v>26</v>
      </c>
      <c r="D90" s="14">
        <f>SUM('I SEM'!D90+'II SEM'!D90)</f>
        <v>13</v>
      </c>
      <c r="E90" s="14">
        <f>SUM('I SEM'!E90+'II SEM'!E90)</f>
        <v>269</v>
      </c>
      <c r="F90" s="14">
        <f>SUM('I SEM'!F90+'II SEM'!F90)</f>
        <v>221</v>
      </c>
      <c r="G90" s="14">
        <f>SUM('I SEM'!G90+'II SEM'!G90)</f>
        <v>48</v>
      </c>
    </row>
    <row r="91" spans="1:7" ht="16.5">
      <c r="A91" s="14" t="s">
        <v>18</v>
      </c>
      <c r="B91" s="14">
        <f>SUM('I SEM'!B91+'II SEM'!B91)</f>
        <v>10</v>
      </c>
      <c r="C91" s="14">
        <f>SUM('I SEM'!C91+'II SEM'!C91)</f>
        <v>4</v>
      </c>
      <c r="D91" s="14">
        <f>SUM('I SEM'!D91+'II SEM'!D91)</f>
        <v>6</v>
      </c>
      <c r="E91" s="14">
        <f>SUM('I SEM'!E91+'II SEM'!E91)</f>
        <v>44</v>
      </c>
      <c r="F91" s="14">
        <f>SUM('I SEM'!F91+'II SEM'!F91)</f>
        <v>24</v>
      </c>
      <c r="G91" s="14">
        <f>SUM('I SEM'!G91+'II SEM'!G91)</f>
        <v>20</v>
      </c>
    </row>
  </sheetData>
  <mergeCells count="32">
    <mergeCell ref="B80:D80"/>
    <mergeCell ref="E80:G80"/>
    <mergeCell ref="A11:A12"/>
    <mergeCell ref="A34:A35"/>
    <mergeCell ref="A57:A58"/>
    <mergeCell ref="A80:A81"/>
    <mergeCell ref="A70:I70"/>
    <mergeCell ref="A72:I72"/>
    <mergeCell ref="A74:I74"/>
    <mergeCell ref="A75:I75"/>
    <mergeCell ref="A78:I78"/>
    <mergeCell ref="A49:I49"/>
    <mergeCell ref="A51:I51"/>
    <mergeCell ref="A52:I52"/>
    <mergeCell ref="A55:I55"/>
    <mergeCell ref="B57:D57"/>
    <mergeCell ref="E57:G57"/>
    <mergeCell ref="A29:I29"/>
    <mergeCell ref="A32:I32"/>
    <mergeCell ref="B34:D34"/>
    <mergeCell ref="E34:G34"/>
    <mergeCell ref="A47:I47"/>
    <mergeCell ref="B11:D11"/>
    <mergeCell ref="E11:G11"/>
    <mergeCell ref="A24:I24"/>
    <mergeCell ref="A26:I26"/>
    <mergeCell ref="A28:I28"/>
    <mergeCell ref="A1:I1"/>
    <mergeCell ref="A3:I3"/>
    <mergeCell ref="A5:I5"/>
    <mergeCell ref="A6:I6"/>
    <mergeCell ref="A9:I9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opLeftCell="A59" zoomScale="60" zoomScaleNormal="60" workbookViewId="0">
      <selection activeCell="M77" sqref="M77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11" hidden="1" customWidth="1"/>
    <col min="9" max="9" width="7.28515625" customWidth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22</v>
      </c>
      <c r="B5" s="16"/>
      <c r="C5" s="16"/>
      <c r="D5" s="16"/>
      <c r="E5" s="16"/>
      <c r="F5" s="16"/>
      <c r="G5" s="16"/>
      <c r="H5" s="16"/>
      <c r="I5" s="16"/>
    </row>
    <row r="6" spans="1:9" ht="28.5" customHeight="1">
      <c r="A6" s="18" t="s">
        <v>1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2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5" t="s">
        <v>3</v>
      </c>
      <c r="B11" s="20" t="s">
        <v>4</v>
      </c>
      <c r="C11" s="21"/>
      <c r="D11" s="22"/>
      <c r="E11" s="20" t="s">
        <v>5</v>
      </c>
      <c r="F11" s="21"/>
      <c r="G11" s="22"/>
    </row>
    <row r="12" spans="1:9">
      <c r="A12" s="26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f>SUM(B15:B22)</f>
        <v>1782</v>
      </c>
      <c r="C14" s="13">
        <f t="shared" ref="C14:G14" si="0">SUM(C15:C22)</f>
        <v>1150</v>
      </c>
      <c r="D14" s="13">
        <f t="shared" si="0"/>
        <v>632</v>
      </c>
      <c r="E14" s="13">
        <f t="shared" si="0"/>
        <v>5466</v>
      </c>
      <c r="F14" s="13">
        <f t="shared" si="0"/>
        <v>3643</v>
      </c>
      <c r="G14" s="13">
        <f t="shared" si="0"/>
        <v>1823</v>
      </c>
    </row>
    <row r="15" spans="1:9" ht="16.5">
      <c r="A15" s="14" t="s">
        <v>11</v>
      </c>
      <c r="B15" s="14">
        <f>SUM(B38+B61+B84)</f>
        <v>25</v>
      </c>
      <c r="C15" s="14">
        <f t="shared" ref="C15:G15" si="1">SUM(C38+C61+C84)</f>
        <v>16</v>
      </c>
      <c r="D15" s="14">
        <f t="shared" si="1"/>
        <v>9</v>
      </c>
      <c r="E15" s="14">
        <f t="shared" si="1"/>
        <v>71</v>
      </c>
      <c r="F15" s="14">
        <f t="shared" si="1"/>
        <v>45</v>
      </c>
      <c r="G15" s="14">
        <f t="shared" si="1"/>
        <v>26</v>
      </c>
    </row>
    <row r="16" spans="1:9" ht="16.5">
      <c r="A16" s="14" t="s">
        <v>12</v>
      </c>
      <c r="B16" s="14">
        <f t="shared" ref="B16:G22" si="2">SUM(B39+B62+B85)</f>
        <v>39</v>
      </c>
      <c r="C16" s="14">
        <f t="shared" si="2"/>
        <v>20</v>
      </c>
      <c r="D16" s="14">
        <f t="shared" si="2"/>
        <v>19</v>
      </c>
      <c r="E16" s="14">
        <f t="shared" si="2"/>
        <v>420</v>
      </c>
      <c r="F16" s="14">
        <f t="shared" si="2"/>
        <v>201</v>
      </c>
      <c r="G16" s="14">
        <f t="shared" si="2"/>
        <v>219</v>
      </c>
    </row>
    <row r="17" spans="1:9" ht="16.5">
      <c r="A17" s="14" t="s">
        <v>13</v>
      </c>
      <c r="B17" s="14">
        <f t="shared" si="2"/>
        <v>219</v>
      </c>
      <c r="C17" s="14">
        <f t="shared" si="2"/>
        <v>113</v>
      </c>
      <c r="D17" s="14">
        <f t="shared" si="2"/>
        <v>106</v>
      </c>
      <c r="E17" s="14">
        <f t="shared" si="2"/>
        <v>698</v>
      </c>
      <c r="F17" s="14">
        <f t="shared" si="2"/>
        <v>347</v>
      </c>
      <c r="G17" s="14">
        <f t="shared" si="2"/>
        <v>351</v>
      </c>
    </row>
    <row r="18" spans="1:9" ht="16.5">
      <c r="A18" s="14" t="s">
        <v>14</v>
      </c>
      <c r="B18" s="14">
        <f t="shared" si="2"/>
        <v>171</v>
      </c>
      <c r="C18" s="14">
        <f t="shared" si="2"/>
        <v>91</v>
      </c>
      <c r="D18" s="14">
        <f t="shared" si="2"/>
        <v>80</v>
      </c>
      <c r="E18" s="14">
        <f t="shared" si="2"/>
        <v>404</v>
      </c>
      <c r="F18" s="14">
        <f t="shared" si="2"/>
        <v>208</v>
      </c>
      <c r="G18" s="14">
        <f t="shared" si="2"/>
        <v>196</v>
      </c>
    </row>
    <row r="19" spans="1:9" ht="16.5">
      <c r="A19" s="14" t="s">
        <v>15</v>
      </c>
      <c r="B19" s="14">
        <f t="shared" si="2"/>
        <v>119</v>
      </c>
      <c r="C19" s="14">
        <f t="shared" si="2"/>
        <v>76</v>
      </c>
      <c r="D19" s="14">
        <f t="shared" si="2"/>
        <v>43</v>
      </c>
      <c r="E19" s="14">
        <f t="shared" si="2"/>
        <v>319</v>
      </c>
      <c r="F19" s="14">
        <f t="shared" si="2"/>
        <v>220</v>
      </c>
      <c r="G19" s="14">
        <f t="shared" si="2"/>
        <v>99</v>
      </c>
    </row>
    <row r="20" spans="1:9" ht="16.5">
      <c r="A20" s="14" t="s">
        <v>16</v>
      </c>
      <c r="B20" s="14">
        <f t="shared" si="2"/>
        <v>340</v>
      </c>
      <c r="C20" s="14">
        <f t="shared" si="2"/>
        <v>248</v>
      </c>
      <c r="D20" s="14">
        <f t="shared" si="2"/>
        <v>92</v>
      </c>
      <c r="E20" s="14">
        <f t="shared" si="2"/>
        <v>1076</v>
      </c>
      <c r="F20" s="14">
        <f t="shared" si="2"/>
        <v>856</v>
      </c>
      <c r="G20" s="14">
        <f t="shared" si="2"/>
        <v>220</v>
      </c>
    </row>
    <row r="21" spans="1:9" ht="16.5">
      <c r="A21" s="14" t="s">
        <v>17</v>
      </c>
      <c r="B21" s="14">
        <f t="shared" si="2"/>
        <v>639</v>
      </c>
      <c r="C21" s="14">
        <f t="shared" si="2"/>
        <v>445</v>
      </c>
      <c r="D21" s="14">
        <f t="shared" si="2"/>
        <v>194</v>
      </c>
      <c r="E21" s="14">
        <f t="shared" si="2"/>
        <v>1807</v>
      </c>
      <c r="F21" s="14">
        <f t="shared" si="2"/>
        <v>1330</v>
      </c>
      <c r="G21" s="14">
        <f t="shared" si="2"/>
        <v>477</v>
      </c>
    </row>
    <row r="22" spans="1:9" ht="16.5">
      <c r="A22" s="14" t="s">
        <v>18</v>
      </c>
      <c r="B22" s="14">
        <f t="shared" si="2"/>
        <v>230</v>
      </c>
      <c r="C22" s="14">
        <f t="shared" si="2"/>
        <v>141</v>
      </c>
      <c r="D22" s="14">
        <f t="shared" si="2"/>
        <v>89</v>
      </c>
      <c r="E22" s="14">
        <f t="shared" si="2"/>
        <v>671</v>
      </c>
      <c r="F22" s="14">
        <f t="shared" si="2"/>
        <v>436</v>
      </c>
      <c r="G22" s="14">
        <f t="shared" si="2"/>
        <v>235</v>
      </c>
    </row>
    <row r="23" spans="1:9" ht="72.95" customHeight="1"/>
    <row r="24" spans="1:9" ht="33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23.65" customHeight="1"/>
    <row r="26" spans="1:9" ht="46.5" customHeight="1">
      <c r="A26" s="17" t="s">
        <v>0</v>
      </c>
      <c r="B26" s="16"/>
      <c r="C26" s="16"/>
      <c r="D26" s="16"/>
      <c r="E26" s="16"/>
      <c r="F26" s="16"/>
      <c r="G26" s="16"/>
      <c r="H26" s="16"/>
      <c r="I26" s="16"/>
    </row>
    <row r="27" spans="1:9" ht="5.0999999999999996" customHeight="1"/>
    <row r="28" spans="1:9" ht="18" customHeight="1">
      <c r="A28" s="18" t="s">
        <v>22</v>
      </c>
      <c r="B28" s="16"/>
      <c r="C28" s="16"/>
      <c r="D28" s="16"/>
      <c r="E28" s="16"/>
      <c r="F28" s="16"/>
      <c r="G28" s="16"/>
      <c r="H28" s="16"/>
      <c r="I28" s="16"/>
    </row>
    <row r="29" spans="1:9" ht="18" customHeight="1">
      <c r="A29" s="18" t="s">
        <v>19</v>
      </c>
      <c r="B29" s="16"/>
      <c r="C29" s="16"/>
      <c r="D29" s="16"/>
      <c r="E29" s="16"/>
      <c r="F29" s="16"/>
      <c r="G29" s="16"/>
      <c r="H29" s="16"/>
      <c r="I29" s="16"/>
    </row>
    <row r="30" spans="1:9" ht="12.2" customHeight="1"/>
    <row r="31" spans="1:9" ht="15.4" customHeight="1"/>
    <row r="32" spans="1:9" ht="18" customHeight="1">
      <c r="A32" s="19" t="s">
        <v>2</v>
      </c>
      <c r="B32" s="16"/>
      <c r="C32" s="16"/>
      <c r="D32" s="16"/>
      <c r="E32" s="16"/>
      <c r="F32" s="16"/>
      <c r="G32" s="16"/>
      <c r="H32" s="16"/>
      <c r="I32" s="16"/>
    </row>
    <row r="33" spans="1:9" ht="8.4499999999999993" customHeight="1"/>
    <row r="34" spans="1:9">
      <c r="A34" s="25" t="s">
        <v>3</v>
      </c>
      <c r="B34" s="20" t="s">
        <v>4</v>
      </c>
      <c r="C34" s="21"/>
      <c r="D34" s="22"/>
      <c r="E34" s="20" t="s">
        <v>5</v>
      </c>
      <c r="F34" s="21"/>
      <c r="G34" s="22"/>
    </row>
    <row r="35" spans="1:9">
      <c r="A35" s="26"/>
      <c r="B35" s="11" t="s">
        <v>6</v>
      </c>
      <c r="C35" s="11" t="s">
        <v>7</v>
      </c>
      <c r="D35" s="11" t="s">
        <v>8</v>
      </c>
      <c r="E35" s="11" t="s">
        <v>6</v>
      </c>
      <c r="F35" s="11" t="s">
        <v>7</v>
      </c>
      <c r="G35" s="11" t="s">
        <v>8</v>
      </c>
    </row>
    <row r="36" spans="1:9" ht="16.5">
      <c r="A36" s="12" t="s">
        <v>9</v>
      </c>
      <c r="B36" s="12" t="s">
        <v>9</v>
      </c>
      <c r="C36" s="12" t="s">
        <v>9</v>
      </c>
      <c r="D36" s="12" t="s">
        <v>9</v>
      </c>
      <c r="E36" s="12" t="s">
        <v>9</v>
      </c>
      <c r="F36" s="12" t="s">
        <v>9</v>
      </c>
      <c r="G36" s="12" t="s">
        <v>9</v>
      </c>
    </row>
    <row r="37" spans="1:9" ht="16.5">
      <c r="A37" s="13" t="s">
        <v>10</v>
      </c>
      <c r="B37" s="13">
        <f>SUM(B38:B45)</f>
        <v>1103</v>
      </c>
      <c r="C37" s="13">
        <f t="shared" ref="C37:G37" si="3">SUM(C38:C45)</f>
        <v>704</v>
      </c>
      <c r="D37" s="13">
        <f t="shared" si="3"/>
        <v>399</v>
      </c>
      <c r="E37" s="13">
        <f t="shared" si="3"/>
        <v>3456</v>
      </c>
      <c r="F37" s="13">
        <f t="shared" si="3"/>
        <v>2294</v>
      </c>
      <c r="G37" s="13">
        <f t="shared" si="3"/>
        <v>1162</v>
      </c>
    </row>
    <row r="38" spans="1:9" ht="16.5">
      <c r="A38" s="14" t="s">
        <v>11</v>
      </c>
      <c r="B38" s="14">
        <v>16</v>
      </c>
      <c r="C38" s="14">
        <v>10</v>
      </c>
      <c r="D38" s="14">
        <v>6</v>
      </c>
      <c r="E38" s="14">
        <v>45</v>
      </c>
      <c r="F38" s="14">
        <v>28</v>
      </c>
      <c r="G38" s="14">
        <v>17</v>
      </c>
    </row>
    <row r="39" spans="1:9" ht="16.5">
      <c r="A39" s="14" t="s">
        <v>12</v>
      </c>
      <c r="B39" s="14">
        <v>24</v>
      </c>
      <c r="C39" s="14">
        <v>14</v>
      </c>
      <c r="D39" s="14">
        <v>10</v>
      </c>
      <c r="E39" s="14">
        <v>240</v>
      </c>
      <c r="F39" s="14">
        <v>137</v>
      </c>
      <c r="G39" s="14">
        <v>103</v>
      </c>
    </row>
    <row r="40" spans="1:9" ht="16.5">
      <c r="A40" s="14" t="s">
        <v>13</v>
      </c>
      <c r="B40" s="14">
        <v>98</v>
      </c>
      <c r="C40" s="14">
        <v>54</v>
      </c>
      <c r="D40" s="14">
        <v>44</v>
      </c>
      <c r="E40" s="14">
        <v>316</v>
      </c>
      <c r="F40" s="14">
        <v>179</v>
      </c>
      <c r="G40" s="14">
        <v>137</v>
      </c>
    </row>
    <row r="41" spans="1:9" ht="16.5">
      <c r="A41" s="14" t="s">
        <v>14</v>
      </c>
      <c r="B41" s="14">
        <v>90</v>
      </c>
      <c r="C41" s="14">
        <v>45</v>
      </c>
      <c r="D41" s="14">
        <v>45</v>
      </c>
      <c r="E41" s="14">
        <v>273</v>
      </c>
      <c r="F41" s="14">
        <v>132</v>
      </c>
      <c r="G41" s="14">
        <v>141</v>
      </c>
    </row>
    <row r="42" spans="1:9" ht="16.5">
      <c r="A42" s="14" t="s">
        <v>15</v>
      </c>
      <c r="B42" s="14">
        <v>73</v>
      </c>
      <c r="C42" s="14">
        <v>48</v>
      </c>
      <c r="D42" s="14">
        <v>25</v>
      </c>
      <c r="E42" s="14">
        <v>216</v>
      </c>
      <c r="F42" s="14">
        <v>156</v>
      </c>
      <c r="G42" s="14">
        <v>60</v>
      </c>
    </row>
    <row r="43" spans="1:9" ht="16.5">
      <c r="A43" s="14" t="s">
        <v>16</v>
      </c>
      <c r="B43" s="14">
        <v>215</v>
      </c>
      <c r="C43" s="14">
        <v>151</v>
      </c>
      <c r="D43" s="14">
        <v>64</v>
      </c>
      <c r="E43" s="14">
        <v>678</v>
      </c>
      <c r="F43" s="14">
        <v>520</v>
      </c>
      <c r="G43" s="14">
        <v>158</v>
      </c>
    </row>
    <row r="44" spans="1:9" ht="16.5">
      <c r="A44" s="14" t="s">
        <v>17</v>
      </c>
      <c r="B44" s="14">
        <v>427</v>
      </c>
      <c r="C44" s="14">
        <v>292</v>
      </c>
      <c r="D44" s="14">
        <v>135</v>
      </c>
      <c r="E44" s="14">
        <v>1203</v>
      </c>
      <c r="F44" s="14">
        <v>840</v>
      </c>
      <c r="G44" s="14">
        <v>363</v>
      </c>
    </row>
    <row r="45" spans="1:9" ht="16.5">
      <c r="A45" s="14" t="s">
        <v>18</v>
      </c>
      <c r="B45" s="14">
        <v>160</v>
      </c>
      <c r="C45" s="14">
        <v>90</v>
      </c>
      <c r="D45" s="14">
        <v>70</v>
      </c>
      <c r="E45" s="14">
        <v>485</v>
      </c>
      <c r="F45" s="14">
        <v>302</v>
      </c>
      <c r="G45" s="14">
        <v>183</v>
      </c>
    </row>
    <row r="46" spans="1:9" ht="72.95" customHeight="1"/>
    <row r="47" spans="1:9" ht="33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3.65" customHeight="1"/>
    <row r="49" spans="1:9" ht="46.5" customHeight="1">
      <c r="A49" s="17" t="s">
        <v>0</v>
      </c>
      <c r="B49" s="16"/>
      <c r="C49" s="16"/>
      <c r="D49" s="16"/>
      <c r="E49" s="16"/>
      <c r="F49" s="16"/>
      <c r="G49" s="16"/>
      <c r="H49" s="16"/>
      <c r="I49" s="16"/>
    </row>
    <row r="50" spans="1:9" ht="5.0999999999999996" customHeight="1"/>
    <row r="51" spans="1:9" ht="18" customHeight="1">
      <c r="A51" s="18" t="s">
        <v>22</v>
      </c>
      <c r="B51" s="16"/>
      <c r="C51" s="16"/>
      <c r="D51" s="16"/>
      <c r="E51" s="16"/>
      <c r="F51" s="16"/>
      <c r="G51" s="16"/>
      <c r="H51" s="16"/>
      <c r="I51" s="16"/>
    </row>
    <row r="52" spans="1:9" ht="18" customHeight="1">
      <c r="A52" s="18" t="s">
        <v>20</v>
      </c>
      <c r="B52" s="16"/>
      <c r="C52" s="16"/>
      <c r="D52" s="16"/>
      <c r="E52" s="16"/>
      <c r="F52" s="16"/>
      <c r="G52" s="16"/>
      <c r="H52" s="16"/>
      <c r="I52" s="16"/>
    </row>
    <row r="53" spans="1:9" ht="12.2" customHeight="1"/>
    <row r="54" spans="1:9" ht="15.4" customHeight="1"/>
    <row r="55" spans="1:9" ht="18" customHeight="1">
      <c r="A55" s="19" t="s">
        <v>2</v>
      </c>
      <c r="B55" s="16"/>
      <c r="C55" s="16"/>
      <c r="D55" s="16"/>
      <c r="E55" s="16"/>
      <c r="F55" s="16"/>
      <c r="G55" s="16"/>
      <c r="H55" s="16"/>
      <c r="I55" s="16"/>
    </row>
    <row r="56" spans="1:9" ht="8.4499999999999993" customHeight="1"/>
    <row r="57" spans="1:9">
      <c r="A57" s="25" t="s">
        <v>3</v>
      </c>
      <c r="B57" s="20" t="s">
        <v>4</v>
      </c>
      <c r="C57" s="21"/>
      <c r="D57" s="22"/>
      <c r="E57" s="20" t="s">
        <v>5</v>
      </c>
      <c r="F57" s="21"/>
      <c r="G57" s="22"/>
    </row>
    <row r="58" spans="1:9">
      <c r="A58" s="26"/>
      <c r="B58" s="11" t="s">
        <v>6</v>
      </c>
      <c r="C58" s="11" t="s">
        <v>7</v>
      </c>
      <c r="D58" s="11" t="s">
        <v>8</v>
      </c>
      <c r="E58" s="11" t="s">
        <v>6</v>
      </c>
      <c r="F58" s="11" t="s">
        <v>7</v>
      </c>
      <c r="G58" s="11" t="s">
        <v>8</v>
      </c>
    </row>
    <row r="59" spans="1:9" ht="16.5">
      <c r="A59" s="12" t="s">
        <v>9</v>
      </c>
      <c r="B59" s="12" t="s">
        <v>9</v>
      </c>
      <c r="C59" s="12" t="s">
        <v>9</v>
      </c>
      <c r="D59" s="12" t="s">
        <v>9</v>
      </c>
      <c r="E59" s="12" t="s">
        <v>9</v>
      </c>
      <c r="F59" s="12" t="s">
        <v>9</v>
      </c>
      <c r="G59" s="12" t="s">
        <v>9</v>
      </c>
    </row>
    <row r="60" spans="1:9" ht="16.5">
      <c r="A60" s="13" t="s">
        <v>10</v>
      </c>
      <c r="B60" s="13">
        <f>SUM(B61:B68)</f>
        <v>441</v>
      </c>
      <c r="C60" s="13">
        <f t="shared" ref="C60" si="4">SUM(C61:C68)</f>
        <v>289</v>
      </c>
      <c r="D60" s="13">
        <f t="shared" ref="D60" si="5">SUM(D61:D68)</f>
        <v>152</v>
      </c>
      <c r="E60" s="13">
        <f t="shared" ref="E60" si="6">SUM(E61:E68)</f>
        <v>1254</v>
      </c>
      <c r="F60" s="13">
        <f t="shared" ref="F60" si="7">SUM(F61:F68)</f>
        <v>843</v>
      </c>
      <c r="G60" s="13">
        <f t="shared" ref="G60" si="8">SUM(G61:G68)</f>
        <v>411</v>
      </c>
    </row>
    <row r="61" spans="1:9" ht="16.5">
      <c r="A61" s="14" t="s">
        <v>11</v>
      </c>
      <c r="B61" s="14">
        <v>6</v>
      </c>
      <c r="C61" s="14">
        <v>3</v>
      </c>
      <c r="D61" s="14">
        <v>3</v>
      </c>
      <c r="E61" s="14">
        <v>10</v>
      </c>
      <c r="F61" s="14">
        <v>4</v>
      </c>
      <c r="G61" s="14">
        <v>6</v>
      </c>
    </row>
    <row r="62" spans="1:9" ht="16.5">
      <c r="A62" s="14" t="s">
        <v>12</v>
      </c>
      <c r="B62" s="14">
        <v>13</v>
      </c>
      <c r="C62" s="14">
        <v>5</v>
      </c>
      <c r="D62" s="14">
        <v>8</v>
      </c>
      <c r="E62" s="14">
        <v>118</v>
      </c>
      <c r="F62" s="14">
        <v>40</v>
      </c>
      <c r="G62" s="14">
        <v>78</v>
      </c>
    </row>
    <row r="63" spans="1:9" ht="16.5">
      <c r="A63" s="14" t="s">
        <v>13</v>
      </c>
      <c r="B63" s="14">
        <v>67</v>
      </c>
      <c r="C63" s="14">
        <v>31</v>
      </c>
      <c r="D63" s="14">
        <v>36</v>
      </c>
      <c r="E63" s="14">
        <v>214</v>
      </c>
      <c r="F63" s="14">
        <v>89</v>
      </c>
      <c r="G63" s="14">
        <v>125</v>
      </c>
    </row>
    <row r="64" spans="1:9" ht="16.5">
      <c r="A64" s="14" t="s">
        <v>14</v>
      </c>
      <c r="B64" s="14">
        <v>41</v>
      </c>
      <c r="C64" s="14">
        <v>21</v>
      </c>
      <c r="D64" s="14">
        <v>20</v>
      </c>
      <c r="E64" s="14">
        <v>67</v>
      </c>
      <c r="F64" s="14">
        <v>34</v>
      </c>
      <c r="G64" s="14">
        <v>33</v>
      </c>
    </row>
    <row r="65" spans="1:9" ht="16.5">
      <c r="A65" s="14" t="s">
        <v>15</v>
      </c>
      <c r="B65" s="14">
        <v>32</v>
      </c>
      <c r="C65" s="14">
        <v>19</v>
      </c>
      <c r="D65" s="14">
        <v>13</v>
      </c>
      <c r="E65" s="14">
        <v>60</v>
      </c>
      <c r="F65" s="14">
        <v>35</v>
      </c>
      <c r="G65" s="14">
        <v>25</v>
      </c>
    </row>
    <row r="66" spans="1:9" ht="16.5">
      <c r="A66" s="14" t="s">
        <v>16</v>
      </c>
      <c r="B66" s="14">
        <v>78</v>
      </c>
      <c r="C66" s="14">
        <v>62</v>
      </c>
      <c r="D66" s="14">
        <v>16</v>
      </c>
      <c r="E66" s="14">
        <v>238</v>
      </c>
      <c r="F66" s="14">
        <v>209</v>
      </c>
      <c r="G66" s="14">
        <v>29</v>
      </c>
    </row>
    <row r="67" spans="1:9" ht="16.5">
      <c r="A67" s="14" t="s">
        <v>17</v>
      </c>
      <c r="B67" s="14">
        <v>152</v>
      </c>
      <c r="C67" s="14">
        <v>107</v>
      </c>
      <c r="D67" s="14">
        <v>45</v>
      </c>
      <c r="E67" s="14">
        <v>414</v>
      </c>
      <c r="F67" s="14">
        <v>333</v>
      </c>
      <c r="G67" s="14">
        <v>81</v>
      </c>
    </row>
    <row r="68" spans="1:9" ht="16.5">
      <c r="A68" s="14" t="s">
        <v>18</v>
      </c>
      <c r="B68" s="14">
        <v>52</v>
      </c>
      <c r="C68" s="14">
        <v>41</v>
      </c>
      <c r="D68" s="14">
        <v>11</v>
      </c>
      <c r="E68" s="14">
        <v>133</v>
      </c>
      <c r="F68" s="14">
        <v>99</v>
      </c>
      <c r="G68" s="14">
        <v>34</v>
      </c>
    </row>
    <row r="69" spans="1:9" ht="72.95" customHeight="1"/>
    <row r="70" spans="1:9" ht="33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3.65" customHeight="1"/>
    <row r="72" spans="1:9" ht="46.5" customHeight="1">
      <c r="A72" s="17" t="s">
        <v>0</v>
      </c>
      <c r="B72" s="16"/>
      <c r="C72" s="16"/>
      <c r="D72" s="16"/>
      <c r="E72" s="16"/>
      <c r="F72" s="16"/>
      <c r="G72" s="16"/>
      <c r="H72" s="16"/>
      <c r="I72" s="16"/>
    </row>
    <row r="73" spans="1:9" ht="5.0999999999999996" customHeight="1"/>
    <row r="74" spans="1:9" ht="18" customHeight="1">
      <c r="A74" s="18" t="s">
        <v>22</v>
      </c>
      <c r="B74" s="16"/>
      <c r="C74" s="16"/>
      <c r="D74" s="16"/>
      <c r="E74" s="16"/>
      <c r="F74" s="16"/>
      <c r="G74" s="16"/>
      <c r="H74" s="16"/>
      <c r="I74" s="16"/>
    </row>
    <row r="75" spans="1:9" ht="18" customHeight="1">
      <c r="A75" s="18" t="s">
        <v>21</v>
      </c>
      <c r="B75" s="16"/>
      <c r="C75" s="16"/>
      <c r="D75" s="16"/>
      <c r="E75" s="16"/>
      <c r="F75" s="16"/>
      <c r="G75" s="16"/>
      <c r="H75" s="16"/>
      <c r="I75" s="16"/>
    </row>
    <row r="76" spans="1:9" ht="12.2" customHeight="1"/>
    <row r="77" spans="1:9" ht="15.4" customHeight="1"/>
    <row r="78" spans="1:9" ht="18" customHeight="1">
      <c r="A78" s="19" t="s">
        <v>2</v>
      </c>
      <c r="B78" s="16"/>
      <c r="C78" s="16"/>
      <c r="D78" s="16"/>
      <c r="E78" s="16"/>
      <c r="F78" s="16"/>
      <c r="G78" s="16"/>
      <c r="H78" s="16"/>
      <c r="I78" s="16"/>
    </row>
    <row r="79" spans="1:9" ht="8.4499999999999993" customHeight="1"/>
    <row r="80" spans="1:9">
      <c r="A80" s="25" t="s">
        <v>3</v>
      </c>
      <c r="B80" s="20" t="s">
        <v>4</v>
      </c>
      <c r="C80" s="21"/>
      <c r="D80" s="22"/>
      <c r="E80" s="20" t="s">
        <v>5</v>
      </c>
      <c r="F80" s="21"/>
      <c r="G80" s="22"/>
    </row>
    <row r="81" spans="1:7">
      <c r="A81" s="26"/>
      <c r="B81" s="11" t="s">
        <v>6</v>
      </c>
      <c r="C81" s="11" t="s">
        <v>7</v>
      </c>
      <c r="D81" s="11" t="s">
        <v>8</v>
      </c>
      <c r="E81" s="11" t="s">
        <v>6</v>
      </c>
      <c r="F81" s="11" t="s">
        <v>7</v>
      </c>
      <c r="G81" s="11" t="s">
        <v>8</v>
      </c>
    </row>
    <row r="82" spans="1:7" ht="16.5">
      <c r="A82" s="12" t="s">
        <v>9</v>
      </c>
      <c r="B82" s="12" t="s">
        <v>9</v>
      </c>
      <c r="C82" s="12" t="s">
        <v>9</v>
      </c>
      <c r="D82" s="12" t="s">
        <v>9</v>
      </c>
      <c r="E82" s="12" t="s">
        <v>9</v>
      </c>
      <c r="F82" s="12" t="s">
        <v>9</v>
      </c>
      <c r="G82" s="12" t="s">
        <v>9</v>
      </c>
    </row>
    <row r="83" spans="1:7" ht="16.5">
      <c r="A83" s="13" t="s">
        <v>10</v>
      </c>
      <c r="B83" s="13">
        <f>SUM(B84:B91)</f>
        <v>238</v>
      </c>
      <c r="C83" s="13">
        <f t="shared" ref="C83" si="9">SUM(C84:C91)</f>
        <v>157</v>
      </c>
      <c r="D83" s="13">
        <f t="shared" ref="D83" si="10">SUM(D84:D91)</f>
        <v>81</v>
      </c>
      <c r="E83" s="13">
        <f t="shared" ref="E83" si="11">SUM(E84:E91)</f>
        <v>756</v>
      </c>
      <c r="F83" s="13">
        <f t="shared" ref="F83" si="12">SUM(F84:F91)</f>
        <v>506</v>
      </c>
      <c r="G83" s="13">
        <f t="shared" ref="G83" si="13">SUM(G84:G91)</f>
        <v>250</v>
      </c>
    </row>
    <row r="84" spans="1:7" ht="16.5">
      <c r="A84" s="14" t="s">
        <v>11</v>
      </c>
      <c r="B84" s="14">
        <v>3</v>
      </c>
      <c r="C84" s="14">
        <v>3</v>
      </c>
      <c r="D84" s="14">
        <v>0</v>
      </c>
      <c r="E84" s="14">
        <v>16</v>
      </c>
      <c r="F84" s="14">
        <v>13</v>
      </c>
      <c r="G84" s="14">
        <v>3</v>
      </c>
    </row>
    <row r="85" spans="1:7" ht="16.5">
      <c r="A85" s="14" t="s">
        <v>12</v>
      </c>
      <c r="B85" s="14">
        <v>2</v>
      </c>
      <c r="C85" s="14">
        <v>1</v>
      </c>
      <c r="D85" s="14">
        <v>1</v>
      </c>
      <c r="E85" s="14">
        <v>62</v>
      </c>
      <c r="F85" s="14">
        <v>24</v>
      </c>
      <c r="G85" s="14">
        <v>38</v>
      </c>
    </row>
    <row r="86" spans="1:7" ht="16.5">
      <c r="A86" s="14" t="s">
        <v>13</v>
      </c>
      <c r="B86" s="14">
        <v>54</v>
      </c>
      <c r="C86" s="14">
        <v>28</v>
      </c>
      <c r="D86" s="14">
        <v>26</v>
      </c>
      <c r="E86" s="14">
        <v>168</v>
      </c>
      <c r="F86" s="14">
        <v>79</v>
      </c>
      <c r="G86" s="14">
        <v>89</v>
      </c>
    </row>
    <row r="87" spans="1:7" ht="16.5">
      <c r="A87" s="14" t="s">
        <v>14</v>
      </c>
      <c r="B87" s="14">
        <v>40</v>
      </c>
      <c r="C87" s="14">
        <v>25</v>
      </c>
      <c r="D87" s="14">
        <v>15</v>
      </c>
      <c r="E87" s="14">
        <v>64</v>
      </c>
      <c r="F87" s="14">
        <v>42</v>
      </c>
      <c r="G87" s="14">
        <v>22</v>
      </c>
    </row>
    <row r="88" spans="1:7" ht="16.5">
      <c r="A88" s="14" t="s">
        <v>15</v>
      </c>
      <c r="B88" s="14">
        <v>14</v>
      </c>
      <c r="C88" s="14">
        <v>9</v>
      </c>
      <c r="D88" s="14">
        <v>5</v>
      </c>
      <c r="E88" s="14">
        <v>43</v>
      </c>
      <c r="F88" s="14">
        <v>29</v>
      </c>
      <c r="G88" s="14">
        <v>14</v>
      </c>
    </row>
    <row r="89" spans="1:7" ht="16.5">
      <c r="A89" s="14" t="s">
        <v>16</v>
      </c>
      <c r="B89" s="14">
        <v>47</v>
      </c>
      <c r="C89" s="14">
        <v>35</v>
      </c>
      <c r="D89" s="14">
        <v>12</v>
      </c>
      <c r="E89" s="14">
        <v>160</v>
      </c>
      <c r="F89" s="14">
        <v>127</v>
      </c>
      <c r="G89" s="14">
        <v>33</v>
      </c>
    </row>
    <row r="90" spans="1:7" ht="16.5">
      <c r="A90" s="14" t="s">
        <v>17</v>
      </c>
      <c r="B90" s="14">
        <v>60</v>
      </c>
      <c r="C90" s="14">
        <v>46</v>
      </c>
      <c r="D90" s="14">
        <v>14</v>
      </c>
      <c r="E90" s="14">
        <v>190</v>
      </c>
      <c r="F90" s="14">
        <v>157</v>
      </c>
      <c r="G90" s="14">
        <v>33</v>
      </c>
    </row>
    <row r="91" spans="1:7" ht="16.5">
      <c r="A91" s="14" t="s">
        <v>18</v>
      </c>
      <c r="B91" s="14">
        <v>18</v>
      </c>
      <c r="C91" s="14">
        <v>10</v>
      </c>
      <c r="D91" s="14">
        <v>8</v>
      </c>
      <c r="E91" s="14">
        <v>53</v>
      </c>
      <c r="F91" s="14">
        <v>35</v>
      </c>
      <c r="G91" s="14">
        <v>18</v>
      </c>
    </row>
  </sheetData>
  <mergeCells count="32">
    <mergeCell ref="B80:D80"/>
    <mergeCell ref="E80:G80"/>
    <mergeCell ref="A11:A12"/>
    <mergeCell ref="A34:A35"/>
    <mergeCell ref="A57:A58"/>
    <mergeCell ref="A80:A81"/>
    <mergeCell ref="A70:I70"/>
    <mergeCell ref="A72:I72"/>
    <mergeCell ref="A74:I74"/>
    <mergeCell ref="A75:I75"/>
    <mergeCell ref="A78:I78"/>
    <mergeCell ref="A49:I49"/>
    <mergeCell ref="A51:I51"/>
    <mergeCell ref="A52:I52"/>
    <mergeCell ref="A55:I55"/>
    <mergeCell ref="B57:D57"/>
    <mergeCell ref="E57:G57"/>
    <mergeCell ref="A29:I29"/>
    <mergeCell ref="A32:I32"/>
    <mergeCell ref="B34:D34"/>
    <mergeCell ref="E34:G34"/>
    <mergeCell ref="A47:I47"/>
    <mergeCell ref="B11:D11"/>
    <mergeCell ref="E11:G11"/>
    <mergeCell ref="A24:I24"/>
    <mergeCell ref="A26:I26"/>
    <mergeCell ref="A28:I28"/>
    <mergeCell ref="A1:I1"/>
    <mergeCell ref="A3:I3"/>
    <mergeCell ref="A5:I5"/>
    <mergeCell ref="A6:I6"/>
    <mergeCell ref="A9:I9"/>
  </mergeCells>
  <printOptions horizontalCentered="1"/>
  <pageMargins left="0.70866141732283505" right="0.70866141732283505" top="0.196850393700787" bottom="0.196850393700787" header="0.31496062992126" footer="0.31496062992126"/>
  <pageSetup paperSize="9" scale="45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8"/>
  <sheetViews>
    <sheetView workbookViewId="0">
      <selection activeCell="P23" sqref="P23"/>
    </sheetView>
  </sheetViews>
  <sheetFormatPr baseColWidth="10" defaultColWidth="11.42578125" defaultRowHeight="11.25"/>
  <cols>
    <col min="1" max="1" width="15.28515625" style="1" customWidth="1"/>
    <col min="2" max="13" width="11.42578125" style="2"/>
    <col min="14" max="14" width="8.7109375" style="2" customWidth="1"/>
    <col min="15" max="16384" width="11.42578125" style="3"/>
  </cols>
  <sheetData>
    <row r="2" spans="1:14" ht="15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4" spans="1:14">
      <c r="A4" s="4" t="s">
        <v>33</v>
      </c>
      <c r="B4" s="5" t="s">
        <v>34</v>
      </c>
      <c r="C4" s="5" t="s">
        <v>35</v>
      </c>
      <c r="D4" s="5" t="s">
        <v>36</v>
      </c>
      <c r="E4" s="5" t="s">
        <v>37</v>
      </c>
      <c r="F4" s="5" t="s">
        <v>38</v>
      </c>
      <c r="G4" s="5" t="s">
        <v>39</v>
      </c>
      <c r="H4" s="5" t="s">
        <v>40</v>
      </c>
      <c r="I4" s="5" t="s">
        <v>41</v>
      </c>
      <c r="J4" s="5" t="s">
        <v>42</v>
      </c>
      <c r="K4" s="5" t="s">
        <v>43</v>
      </c>
      <c r="L4" s="5" t="s">
        <v>44</v>
      </c>
      <c r="M4" s="5" t="s">
        <v>45</v>
      </c>
      <c r="N4" s="5" t="s">
        <v>46</v>
      </c>
    </row>
    <row r="5" spans="1:14">
      <c r="A5" s="6" t="s">
        <v>4</v>
      </c>
      <c r="B5" s="7">
        <f>SUM(B13+B21+B29)</f>
        <v>3351</v>
      </c>
      <c r="C5" s="7">
        <f t="shared" ref="C5:N6" si="0">SUM(C13+C21+C29)</f>
        <v>1782</v>
      </c>
      <c r="D5" s="7">
        <f t="shared" si="0"/>
        <v>2020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7153</v>
      </c>
    </row>
    <row r="6" spans="1:14">
      <c r="A6" s="6" t="s">
        <v>5</v>
      </c>
      <c r="B6" s="7">
        <f>SUM(B14+B22+B30)</f>
        <v>5855</v>
      </c>
      <c r="C6" s="7">
        <f t="shared" si="0"/>
        <v>5466</v>
      </c>
      <c r="D6" s="7">
        <f t="shared" si="0"/>
        <v>6780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 t="shared" si="0"/>
        <v>18101</v>
      </c>
    </row>
    <row r="7" spans="1:14">
      <c r="A7" s="6" t="s">
        <v>6</v>
      </c>
      <c r="B7" s="7">
        <f>SUM(B5:B6)</f>
        <v>9206</v>
      </c>
      <c r="C7" s="7">
        <f t="shared" ref="C7:N7" si="1">SUM(C5:C6)</f>
        <v>7248</v>
      </c>
      <c r="D7" s="7">
        <f t="shared" si="1"/>
        <v>8800</v>
      </c>
      <c r="E7" s="7">
        <f t="shared" si="1"/>
        <v>0</v>
      </c>
      <c r="F7" s="7">
        <f t="shared" si="1"/>
        <v>0</v>
      </c>
      <c r="G7" s="7">
        <f t="shared" si="1"/>
        <v>0</v>
      </c>
      <c r="H7" s="7">
        <f t="shared" si="1"/>
        <v>0</v>
      </c>
      <c r="I7" s="7">
        <f t="shared" si="1"/>
        <v>0</v>
      </c>
      <c r="J7" s="7">
        <f t="shared" si="1"/>
        <v>0</v>
      </c>
      <c r="K7" s="7">
        <f t="shared" si="1"/>
        <v>0</v>
      </c>
      <c r="L7" s="7">
        <f t="shared" si="1"/>
        <v>0</v>
      </c>
      <c r="M7" s="7">
        <f t="shared" si="1"/>
        <v>0</v>
      </c>
      <c r="N7" s="7">
        <f t="shared" si="1"/>
        <v>25254</v>
      </c>
    </row>
    <row r="10" spans="1:14" ht="15">
      <c r="A10" s="28" t="s">
        <v>47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2" spans="1:14">
      <c r="A12" s="4"/>
      <c r="B12" s="5" t="s">
        <v>34</v>
      </c>
      <c r="C12" s="5" t="s">
        <v>35</v>
      </c>
      <c r="D12" s="5" t="s">
        <v>36</v>
      </c>
      <c r="E12" s="5" t="s">
        <v>37</v>
      </c>
      <c r="F12" s="5" t="s">
        <v>38</v>
      </c>
      <c r="G12" s="5" t="s">
        <v>39</v>
      </c>
      <c r="H12" s="5" t="s">
        <v>40</v>
      </c>
      <c r="I12" s="5" t="s">
        <v>41</v>
      </c>
      <c r="J12" s="5" t="s">
        <v>42</v>
      </c>
      <c r="K12" s="5" t="s">
        <v>43</v>
      </c>
      <c r="L12" s="5" t="s">
        <v>44</v>
      </c>
      <c r="M12" s="5" t="s">
        <v>45</v>
      </c>
      <c r="N12" s="5" t="s">
        <v>46</v>
      </c>
    </row>
    <row r="13" spans="1:14">
      <c r="A13" s="6" t="s">
        <v>4</v>
      </c>
      <c r="B13" s="7">
        <f>SUM(ENE!B37)</f>
        <v>1944</v>
      </c>
      <c r="C13" s="7">
        <f>SUM(FEB!B37)</f>
        <v>1103</v>
      </c>
      <c r="D13" s="7">
        <f>SUM(MAR!B37)</f>
        <v>1199</v>
      </c>
      <c r="E13" s="7">
        <f>SUM(ABR!B37)</f>
        <v>0</v>
      </c>
      <c r="F13" s="7">
        <f>SUM(MAY!B37)</f>
        <v>0</v>
      </c>
      <c r="G13" s="7">
        <f>SUM(JUN!B37)</f>
        <v>0</v>
      </c>
      <c r="H13" s="7">
        <f>SUM(JUL!B37)</f>
        <v>0</v>
      </c>
      <c r="I13" s="7">
        <f>SUM(AGO!B37)</f>
        <v>0</v>
      </c>
      <c r="J13" s="7">
        <f>SUM(SET!B37)</f>
        <v>0</v>
      </c>
      <c r="K13" s="7">
        <f>SUM(OCT!B37)</f>
        <v>0</v>
      </c>
      <c r="L13" s="7">
        <f>SUM(NOV!B37)</f>
        <v>0</v>
      </c>
      <c r="M13" s="7">
        <f>SUM(DIC!B37)</f>
        <v>0</v>
      </c>
      <c r="N13" s="7">
        <f>SUM(B13:M13)</f>
        <v>4246</v>
      </c>
    </row>
    <row r="14" spans="1:14">
      <c r="A14" s="6" t="s">
        <v>5</v>
      </c>
      <c r="B14" s="7">
        <f>SUM(ENE!E37)</f>
        <v>3341</v>
      </c>
      <c r="C14" s="7">
        <f>SUM(FEB!E37)</f>
        <v>3456</v>
      </c>
      <c r="D14" s="7">
        <f>SUM(MAR!E37)</f>
        <v>4030</v>
      </c>
      <c r="E14" s="7">
        <f>SUM(ABR!E37)</f>
        <v>0</v>
      </c>
      <c r="F14" s="7">
        <f>SUM(MAY!E37)</f>
        <v>0</v>
      </c>
      <c r="G14" s="7">
        <f>SUM(JUN!E37)</f>
        <v>0</v>
      </c>
      <c r="H14" s="7">
        <f>SUM(JUL!E37)</f>
        <v>0</v>
      </c>
      <c r="I14" s="7">
        <f>SUM(AGO!E37)</f>
        <v>0</v>
      </c>
      <c r="J14" s="7">
        <f>SUM(SET!E37)</f>
        <v>0</v>
      </c>
      <c r="K14" s="7">
        <f>SUM(OCT!E37)</f>
        <v>0</v>
      </c>
      <c r="L14" s="7">
        <f>SUM(NOV!E37)</f>
        <v>0</v>
      </c>
      <c r="M14" s="7">
        <f>SUM(DIC!E37)</f>
        <v>0</v>
      </c>
      <c r="N14" s="7">
        <f>SUM(B14:M14)</f>
        <v>10827</v>
      </c>
    </row>
    <row r="15" spans="1:14">
      <c r="A15" s="6" t="s">
        <v>6</v>
      </c>
      <c r="B15" s="7">
        <f>SUM(B13:B14)</f>
        <v>5285</v>
      </c>
      <c r="C15" s="7">
        <f t="shared" ref="C15:N15" si="2">SUM(C13:C14)</f>
        <v>4559</v>
      </c>
      <c r="D15" s="7">
        <f t="shared" si="2"/>
        <v>5229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  <c r="M15" s="7">
        <f t="shared" si="2"/>
        <v>0</v>
      </c>
      <c r="N15" s="7">
        <f t="shared" si="2"/>
        <v>15073</v>
      </c>
    </row>
    <row r="18" spans="1:14" ht="15">
      <c r="A18" s="28" t="s">
        <v>48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20" spans="1:14">
      <c r="A20" s="4"/>
      <c r="B20" s="5" t="s">
        <v>34</v>
      </c>
      <c r="C20" s="5" t="s">
        <v>35</v>
      </c>
      <c r="D20" s="5" t="s">
        <v>36</v>
      </c>
      <c r="E20" s="5" t="s">
        <v>37</v>
      </c>
      <c r="F20" s="5" t="s">
        <v>38</v>
      </c>
      <c r="G20" s="5" t="s">
        <v>39</v>
      </c>
      <c r="H20" s="5" t="s">
        <v>40</v>
      </c>
      <c r="I20" s="5" t="s">
        <v>41</v>
      </c>
      <c r="J20" s="5" t="s">
        <v>42</v>
      </c>
      <c r="K20" s="5" t="s">
        <v>43</v>
      </c>
      <c r="L20" s="5" t="s">
        <v>44</v>
      </c>
      <c r="M20" s="5" t="s">
        <v>45</v>
      </c>
      <c r="N20" s="5" t="s">
        <v>46</v>
      </c>
    </row>
    <row r="21" spans="1:14">
      <c r="A21" s="6" t="s">
        <v>4</v>
      </c>
      <c r="B21" s="7">
        <f>SUM(ENE!B60)</f>
        <v>942</v>
      </c>
      <c r="C21" s="7">
        <f>SUM(FEB!B60)</f>
        <v>441</v>
      </c>
      <c r="D21" s="7">
        <f>SUM(MAR!B60)</f>
        <v>655</v>
      </c>
      <c r="E21" s="7">
        <f>SUM(ABR!B60)</f>
        <v>0</v>
      </c>
      <c r="F21" s="7">
        <f>SUM(MAY!B60)</f>
        <v>0</v>
      </c>
      <c r="G21" s="7">
        <f>SUM(JUN!B60)</f>
        <v>0</v>
      </c>
      <c r="H21" s="7">
        <f>SUM(JUL!B60)</f>
        <v>0</v>
      </c>
      <c r="I21" s="7">
        <f>SUM(AGO!B60)</f>
        <v>0</v>
      </c>
      <c r="J21" s="7">
        <f>SUM(SET!B60)</f>
        <v>0</v>
      </c>
      <c r="K21" s="7">
        <f>SUM(OCT!B60)</f>
        <v>0</v>
      </c>
      <c r="L21" s="7">
        <f>SUM(NOV!B60)</f>
        <v>0</v>
      </c>
      <c r="M21" s="7">
        <f>SUM(DIC!B60)</f>
        <v>0</v>
      </c>
      <c r="N21" s="7">
        <f>SUM(B21:M21)</f>
        <v>2038</v>
      </c>
    </row>
    <row r="22" spans="1:14">
      <c r="A22" s="6" t="s">
        <v>5</v>
      </c>
      <c r="B22" s="7">
        <f>SUM(ENE!E60)</f>
        <v>1669</v>
      </c>
      <c r="C22" s="7">
        <f>SUM(FEB!E60)</f>
        <v>1254</v>
      </c>
      <c r="D22" s="7">
        <f>SUM(MAR!E60)</f>
        <v>2014</v>
      </c>
      <c r="E22" s="7">
        <f>SUM(ABR!E60)</f>
        <v>0</v>
      </c>
      <c r="F22" s="7">
        <f>SUM(MAY!E60)</f>
        <v>0</v>
      </c>
      <c r="G22" s="7">
        <f>SUM(JUN!E60)</f>
        <v>0</v>
      </c>
      <c r="H22" s="7">
        <f>SUM(JUL!E60)</f>
        <v>0</v>
      </c>
      <c r="I22" s="7">
        <f>SUM(AGO!E60)</f>
        <v>0</v>
      </c>
      <c r="J22" s="7">
        <f>SUM(SET!E60)</f>
        <v>0</v>
      </c>
      <c r="K22" s="7">
        <f>SUM(OCT!E60)</f>
        <v>0</v>
      </c>
      <c r="L22" s="7">
        <f>SUM(NOV!E60)</f>
        <v>0</v>
      </c>
      <c r="M22" s="7">
        <f>SUM(DIC!E60)</f>
        <v>0</v>
      </c>
      <c r="N22" s="7">
        <f>SUM(B22:M22)</f>
        <v>4937</v>
      </c>
    </row>
    <row r="23" spans="1:14">
      <c r="A23" s="6" t="s">
        <v>6</v>
      </c>
      <c r="B23" s="7">
        <f>SUM(B21:B22)</f>
        <v>2611</v>
      </c>
      <c r="C23" s="7">
        <f t="shared" ref="C23:N23" si="3">SUM(C21:C22)</f>
        <v>1695</v>
      </c>
      <c r="D23" s="7">
        <f t="shared" si="3"/>
        <v>2669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 t="shared" si="3"/>
        <v>0</v>
      </c>
      <c r="J23" s="7">
        <f t="shared" si="3"/>
        <v>0</v>
      </c>
      <c r="K23" s="7">
        <f t="shared" si="3"/>
        <v>0</v>
      </c>
      <c r="L23" s="7">
        <f t="shared" si="3"/>
        <v>0</v>
      </c>
      <c r="M23" s="7">
        <f t="shared" si="3"/>
        <v>0</v>
      </c>
      <c r="N23" s="7">
        <f t="shared" si="3"/>
        <v>6975</v>
      </c>
    </row>
    <row r="26" spans="1:14" ht="15">
      <c r="A26" s="28" t="s">
        <v>49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8" spans="1:14">
      <c r="A28" s="4"/>
      <c r="B28" s="5" t="s">
        <v>34</v>
      </c>
      <c r="C28" s="5" t="s">
        <v>35</v>
      </c>
      <c r="D28" s="5" t="s">
        <v>36</v>
      </c>
      <c r="E28" s="5" t="s">
        <v>37</v>
      </c>
      <c r="F28" s="5" t="s">
        <v>38</v>
      </c>
      <c r="G28" s="5" t="s">
        <v>39</v>
      </c>
      <c r="H28" s="5" t="s">
        <v>40</v>
      </c>
      <c r="I28" s="5" t="s">
        <v>41</v>
      </c>
      <c r="J28" s="5" t="s">
        <v>42</v>
      </c>
      <c r="K28" s="5" t="s">
        <v>43</v>
      </c>
      <c r="L28" s="5" t="s">
        <v>44</v>
      </c>
      <c r="M28" s="5" t="s">
        <v>45</v>
      </c>
      <c r="N28" s="5" t="s">
        <v>46</v>
      </c>
    </row>
    <row r="29" spans="1:14">
      <c r="A29" s="6" t="s">
        <v>4</v>
      </c>
      <c r="B29" s="7">
        <f>SUM(ENE!B83)</f>
        <v>465</v>
      </c>
      <c r="C29" s="7">
        <f>SUM(FEB!B83)</f>
        <v>238</v>
      </c>
      <c r="D29" s="7">
        <f>SUM(MAR!B83)</f>
        <v>166</v>
      </c>
      <c r="E29" s="7">
        <f>SUM(ABR!B83)</f>
        <v>0</v>
      </c>
      <c r="F29" s="7">
        <f>SUM(MAY!B83)</f>
        <v>0</v>
      </c>
      <c r="G29" s="7">
        <f>SUM(JUN!B83)</f>
        <v>0</v>
      </c>
      <c r="H29" s="7">
        <f>SUM(JUL!B83)</f>
        <v>0</v>
      </c>
      <c r="I29" s="7">
        <f>SUM(AGO!B83)</f>
        <v>0</v>
      </c>
      <c r="J29" s="7">
        <f>SUM(SET!B83)</f>
        <v>0</v>
      </c>
      <c r="K29" s="7">
        <f>SUM(OCT!B83)</f>
        <v>0</v>
      </c>
      <c r="L29" s="7">
        <f>SUM(NOV!B83)</f>
        <v>0</v>
      </c>
      <c r="M29" s="7">
        <f>SUM(DIC!B83)</f>
        <v>0</v>
      </c>
      <c r="N29" s="7">
        <f>SUM(B29:M29)</f>
        <v>869</v>
      </c>
    </row>
    <row r="30" spans="1:14">
      <c r="A30" s="6" t="s">
        <v>5</v>
      </c>
      <c r="B30" s="7">
        <f>SUM(ENE!E83)</f>
        <v>845</v>
      </c>
      <c r="C30" s="7">
        <f>SUM(FEB!E83)</f>
        <v>756</v>
      </c>
      <c r="D30" s="7">
        <f>SUM(MAR!E83)</f>
        <v>736</v>
      </c>
      <c r="E30" s="7">
        <f>SUM(ABR!E83)</f>
        <v>0</v>
      </c>
      <c r="F30" s="7">
        <f>SUM(MAY!E83)</f>
        <v>0</v>
      </c>
      <c r="G30" s="7">
        <f>SUM(JUN!E83)</f>
        <v>0</v>
      </c>
      <c r="H30" s="7">
        <f>SUM(JUL!E83)</f>
        <v>0</v>
      </c>
      <c r="I30" s="7">
        <f>SUM(AGO!E83)</f>
        <v>0</v>
      </c>
      <c r="J30" s="7">
        <f>SUM(SET!E83)</f>
        <v>0</v>
      </c>
      <c r="K30" s="7">
        <f>SUM(OCT!E83)</f>
        <v>0</v>
      </c>
      <c r="L30" s="7">
        <f>SUM(NOV!E83)</f>
        <v>0</v>
      </c>
      <c r="M30" s="7">
        <f>SUM(DIC!E83)</f>
        <v>0</v>
      </c>
      <c r="N30" s="7">
        <f>SUM(B30:M30)</f>
        <v>2337</v>
      </c>
    </row>
    <row r="31" spans="1:14">
      <c r="A31" s="6" t="s">
        <v>6</v>
      </c>
      <c r="B31" s="7">
        <f>SUM(B29:B30)</f>
        <v>1310</v>
      </c>
      <c r="C31" s="7">
        <f t="shared" ref="C31:N31" si="4">SUM(C29:C30)</f>
        <v>994</v>
      </c>
      <c r="D31" s="7">
        <f t="shared" si="4"/>
        <v>902</v>
      </c>
      <c r="E31" s="7">
        <f t="shared" si="4"/>
        <v>0</v>
      </c>
      <c r="F31" s="7">
        <f t="shared" si="4"/>
        <v>0</v>
      </c>
      <c r="G31" s="7">
        <f t="shared" si="4"/>
        <v>0</v>
      </c>
      <c r="H31" s="7">
        <f t="shared" si="4"/>
        <v>0</v>
      </c>
      <c r="I31" s="7">
        <f t="shared" si="4"/>
        <v>0</v>
      </c>
      <c r="J31" s="7">
        <f t="shared" si="4"/>
        <v>0</v>
      </c>
      <c r="K31" s="7">
        <f t="shared" si="4"/>
        <v>0</v>
      </c>
      <c r="L31" s="7">
        <f t="shared" si="4"/>
        <v>0</v>
      </c>
      <c r="M31" s="7">
        <f t="shared" si="4"/>
        <v>0</v>
      </c>
      <c r="N31" s="7">
        <f t="shared" si="4"/>
        <v>3206</v>
      </c>
    </row>
    <row r="33" spans="1:14">
      <c r="A33" s="27" t="s">
        <v>50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5" spans="1:14" s="1" customFormat="1">
      <c r="A35" s="8"/>
      <c r="B35" s="9" t="s">
        <v>34</v>
      </c>
      <c r="C35" s="9" t="s">
        <v>35</v>
      </c>
      <c r="D35" s="9" t="s">
        <v>36</v>
      </c>
      <c r="E35" s="9" t="s">
        <v>37</v>
      </c>
      <c r="F35" s="9" t="s">
        <v>38</v>
      </c>
      <c r="G35" s="9" t="s">
        <v>39</v>
      </c>
      <c r="H35" s="9" t="s">
        <v>40</v>
      </c>
      <c r="I35" s="9" t="s">
        <v>41</v>
      </c>
      <c r="J35" s="9" t="s">
        <v>42</v>
      </c>
      <c r="K35" s="9" t="s">
        <v>43</v>
      </c>
      <c r="L35" s="9" t="s">
        <v>44</v>
      </c>
      <c r="M35" s="9" t="s">
        <v>45</v>
      </c>
      <c r="N35" s="9" t="s">
        <v>46</v>
      </c>
    </row>
    <row r="36" spans="1:14">
      <c r="A36" s="6" t="s">
        <v>51</v>
      </c>
      <c r="B36" s="7">
        <f>SUM(B13)</f>
        <v>1944</v>
      </c>
      <c r="C36" s="7">
        <f t="shared" ref="C36:M36" si="5">SUM(C13)</f>
        <v>1103</v>
      </c>
      <c r="D36" s="7">
        <f t="shared" si="5"/>
        <v>1199</v>
      </c>
      <c r="E36" s="7">
        <f t="shared" si="5"/>
        <v>0</v>
      </c>
      <c r="F36" s="7">
        <f t="shared" si="5"/>
        <v>0</v>
      </c>
      <c r="G36" s="7">
        <f t="shared" si="5"/>
        <v>0</v>
      </c>
      <c r="H36" s="7">
        <f t="shared" si="5"/>
        <v>0</v>
      </c>
      <c r="I36" s="7">
        <f t="shared" si="5"/>
        <v>0</v>
      </c>
      <c r="J36" s="7">
        <f t="shared" si="5"/>
        <v>0</v>
      </c>
      <c r="K36" s="7">
        <f t="shared" si="5"/>
        <v>0</v>
      </c>
      <c r="L36" s="7">
        <f t="shared" si="5"/>
        <v>0</v>
      </c>
      <c r="M36" s="7">
        <f t="shared" si="5"/>
        <v>0</v>
      </c>
      <c r="N36" s="7">
        <f>SUM(B36:M36)</f>
        <v>4246</v>
      </c>
    </row>
    <row r="37" spans="1:14">
      <c r="A37" s="6" t="s">
        <v>52</v>
      </c>
      <c r="B37" s="7">
        <f>SUM(B21)</f>
        <v>942</v>
      </c>
      <c r="C37" s="7">
        <f t="shared" ref="C37:M37" si="6">SUM(C21)</f>
        <v>441</v>
      </c>
      <c r="D37" s="7">
        <f t="shared" si="6"/>
        <v>655</v>
      </c>
      <c r="E37" s="7">
        <f t="shared" si="6"/>
        <v>0</v>
      </c>
      <c r="F37" s="7">
        <f t="shared" si="6"/>
        <v>0</v>
      </c>
      <c r="G37" s="7">
        <f t="shared" si="6"/>
        <v>0</v>
      </c>
      <c r="H37" s="7">
        <f t="shared" si="6"/>
        <v>0</v>
      </c>
      <c r="I37" s="7">
        <f t="shared" si="6"/>
        <v>0</v>
      </c>
      <c r="J37" s="7">
        <f t="shared" si="6"/>
        <v>0</v>
      </c>
      <c r="K37" s="7">
        <f t="shared" si="6"/>
        <v>0</v>
      </c>
      <c r="L37" s="7">
        <f t="shared" si="6"/>
        <v>0</v>
      </c>
      <c r="M37" s="7">
        <f t="shared" si="6"/>
        <v>0</v>
      </c>
      <c r="N37" s="7">
        <f>SUM(B37:M37)</f>
        <v>2038</v>
      </c>
    </row>
    <row r="38" spans="1:14">
      <c r="A38" s="6" t="s">
        <v>53</v>
      </c>
      <c r="B38" s="7">
        <f>SUM(B29)</f>
        <v>465</v>
      </c>
      <c r="C38" s="7">
        <f t="shared" ref="C38:M38" si="7">SUM(C29)</f>
        <v>238</v>
      </c>
      <c r="D38" s="7">
        <f t="shared" si="7"/>
        <v>166</v>
      </c>
      <c r="E38" s="7">
        <f t="shared" si="7"/>
        <v>0</v>
      </c>
      <c r="F38" s="7">
        <f t="shared" si="7"/>
        <v>0</v>
      </c>
      <c r="G38" s="7">
        <f t="shared" si="7"/>
        <v>0</v>
      </c>
      <c r="H38" s="7">
        <f t="shared" si="7"/>
        <v>0</v>
      </c>
      <c r="I38" s="7">
        <f t="shared" si="7"/>
        <v>0</v>
      </c>
      <c r="J38" s="7">
        <f t="shared" si="7"/>
        <v>0</v>
      </c>
      <c r="K38" s="7">
        <f t="shared" si="7"/>
        <v>0</v>
      </c>
      <c r="L38" s="7">
        <f t="shared" si="7"/>
        <v>0</v>
      </c>
      <c r="M38" s="7">
        <f t="shared" si="7"/>
        <v>0</v>
      </c>
      <c r="N38" s="7">
        <f>SUM(B38:M38)</f>
        <v>869</v>
      </c>
    </row>
    <row r="39" spans="1:14">
      <c r="A39" s="8" t="s">
        <v>54</v>
      </c>
      <c r="B39" s="10">
        <f>SUM(B36:B38)</f>
        <v>3351</v>
      </c>
      <c r="C39" s="10">
        <f t="shared" ref="C39:N39" si="8">SUM(C36:C38)</f>
        <v>1782</v>
      </c>
      <c r="D39" s="10">
        <f t="shared" si="8"/>
        <v>2020</v>
      </c>
      <c r="E39" s="10">
        <f t="shared" si="8"/>
        <v>0</v>
      </c>
      <c r="F39" s="10">
        <f t="shared" si="8"/>
        <v>0</v>
      </c>
      <c r="G39" s="10">
        <f t="shared" si="8"/>
        <v>0</v>
      </c>
      <c r="H39" s="10">
        <f t="shared" si="8"/>
        <v>0</v>
      </c>
      <c r="I39" s="10">
        <f t="shared" si="8"/>
        <v>0</v>
      </c>
      <c r="J39" s="10">
        <f t="shared" si="8"/>
        <v>0</v>
      </c>
      <c r="K39" s="10">
        <f t="shared" si="8"/>
        <v>0</v>
      </c>
      <c r="L39" s="10">
        <f t="shared" si="8"/>
        <v>0</v>
      </c>
      <c r="M39" s="10">
        <f t="shared" si="8"/>
        <v>0</v>
      </c>
      <c r="N39" s="10">
        <f t="shared" si="8"/>
        <v>7153</v>
      </c>
    </row>
    <row r="62" spans="1:14">
      <c r="A62" s="27" t="s">
        <v>55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4" spans="1:14">
      <c r="A64" s="8" t="s">
        <v>5</v>
      </c>
      <c r="B64" s="9" t="s">
        <v>34</v>
      </c>
      <c r="C64" s="9" t="s">
        <v>35</v>
      </c>
      <c r="D64" s="9" t="s">
        <v>36</v>
      </c>
      <c r="E64" s="9" t="s">
        <v>37</v>
      </c>
      <c r="F64" s="9" t="s">
        <v>38</v>
      </c>
      <c r="G64" s="9" t="s">
        <v>39</v>
      </c>
      <c r="H64" s="9" t="s">
        <v>40</v>
      </c>
      <c r="I64" s="9" t="s">
        <v>41</v>
      </c>
      <c r="J64" s="9" t="s">
        <v>42</v>
      </c>
      <c r="K64" s="9" t="s">
        <v>43</v>
      </c>
      <c r="L64" s="9" t="s">
        <v>44</v>
      </c>
      <c r="M64" s="9" t="s">
        <v>45</v>
      </c>
      <c r="N64" s="9" t="s">
        <v>46</v>
      </c>
    </row>
    <row r="65" spans="1:14">
      <c r="A65" s="6" t="s">
        <v>51</v>
      </c>
      <c r="B65" s="7">
        <f>SUM(B14)</f>
        <v>3341</v>
      </c>
      <c r="C65" s="7">
        <f t="shared" ref="C65:M65" si="9">SUM(C14)</f>
        <v>3456</v>
      </c>
      <c r="D65" s="7">
        <f t="shared" si="9"/>
        <v>4030</v>
      </c>
      <c r="E65" s="7">
        <f t="shared" si="9"/>
        <v>0</v>
      </c>
      <c r="F65" s="7">
        <f t="shared" si="9"/>
        <v>0</v>
      </c>
      <c r="G65" s="7">
        <f t="shared" si="9"/>
        <v>0</v>
      </c>
      <c r="H65" s="7">
        <f t="shared" si="9"/>
        <v>0</v>
      </c>
      <c r="I65" s="7">
        <f t="shared" si="9"/>
        <v>0</v>
      </c>
      <c r="J65" s="7">
        <f t="shared" si="9"/>
        <v>0</v>
      </c>
      <c r="K65" s="7">
        <f t="shared" si="9"/>
        <v>0</v>
      </c>
      <c r="L65" s="7">
        <f t="shared" si="9"/>
        <v>0</v>
      </c>
      <c r="M65" s="7">
        <f t="shared" si="9"/>
        <v>0</v>
      </c>
      <c r="N65" s="7">
        <f>SUM(B65:M65)</f>
        <v>10827</v>
      </c>
    </row>
    <row r="66" spans="1:14">
      <c r="A66" s="6" t="s">
        <v>52</v>
      </c>
      <c r="B66" s="7">
        <f>SUM(B22)</f>
        <v>1669</v>
      </c>
      <c r="C66" s="7">
        <f t="shared" ref="C66:M66" si="10">SUM(C22)</f>
        <v>1254</v>
      </c>
      <c r="D66" s="7">
        <f t="shared" si="10"/>
        <v>2014</v>
      </c>
      <c r="E66" s="7">
        <f t="shared" si="10"/>
        <v>0</v>
      </c>
      <c r="F66" s="7">
        <f t="shared" si="10"/>
        <v>0</v>
      </c>
      <c r="G66" s="7">
        <f t="shared" si="10"/>
        <v>0</v>
      </c>
      <c r="H66" s="7">
        <f t="shared" si="10"/>
        <v>0</v>
      </c>
      <c r="I66" s="7">
        <f t="shared" si="10"/>
        <v>0</v>
      </c>
      <c r="J66" s="7">
        <f t="shared" si="10"/>
        <v>0</v>
      </c>
      <c r="K66" s="7">
        <f t="shared" si="10"/>
        <v>0</v>
      </c>
      <c r="L66" s="7">
        <f t="shared" si="10"/>
        <v>0</v>
      </c>
      <c r="M66" s="7">
        <f t="shared" si="10"/>
        <v>0</v>
      </c>
      <c r="N66" s="7">
        <f>SUM(B66:M66)</f>
        <v>4937</v>
      </c>
    </row>
    <row r="67" spans="1:14">
      <c r="A67" s="6" t="s">
        <v>53</v>
      </c>
      <c r="B67" s="7">
        <f>SUM(B30)</f>
        <v>845</v>
      </c>
      <c r="C67" s="7">
        <f t="shared" ref="C67:M67" si="11">SUM(C30)</f>
        <v>756</v>
      </c>
      <c r="D67" s="7">
        <f t="shared" si="11"/>
        <v>736</v>
      </c>
      <c r="E67" s="7">
        <f t="shared" si="11"/>
        <v>0</v>
      </c>
      <c r="F67" s="7">
        <f t="shared" si="11"/>
        <v>0</v>
      </c>
      <c r="G67" s="7">
        <f t="shared" si="11"/>
        <v>0</v>
      </c>
      <c r="H67" s="7">
        <f t="shared" si="11"/>
        <v>0</v>
      </c>
      <c r="I67" s="7">
        <f t="shared" si="11"/>
        <v>0</v>
      </c>
      <c r="J67" s="7">
        <f t="shared" si="11"/>
        <v>0</v>
      </c>
      <c r="K67" s="7">
        <f t="shared" si="11"/>
        <v>0</v>
      </c>
      <c r="L67" s="7">
        <f t="shared" si="11"/>
        <v>0</v>
      </c>
      <c r="M67" s="7">
        <f t="shared" si="11"/>
        <v>0</v>
      </c>
      <c r="N67" s="7">
        <f>SUM(B67:M67)</f>
        <v>2337</v>
      </c>
    </row>
    <row r="68" spans="1:14">
      <c r="A68" s="8" t="s">
        <v>54</v>
      </c>
      <c r="B68" s="10">
        <f>SUM(B65:B67)</f>
        <v>5855</v>
      </c>
      <c r="C68" s="10">
        <f t="shared" ref="C68" si="12">SUM(C65:C67)</f>
        <v>5466</v>
      </c>
      <c r="D68" s="10">
        <f t="shared" ref="D68" si="13">SUM(D65:D67)</f>
        <v>6780</v>
      </c>
      <c r="E68" s="10">
        <f t="shared" ref="E68" si="14">SUM(E65:E67)</f>
        <v>0</v>
      </c>
      <c r="F68" s="10">
        <f t="shared" ref="F68" si="15">SUM(F65:F67)</f>
        <v>0</v>
      </c>
      <c r="G68" s="10">
        <f t="shared" ref="G68" si="16">SUM(G65:G67)</f>
        <v>0</v>
      </c>
      <c r="H68" s="10">
        <f t="shared" ref="H68" si="17">SUM(H65:H67)</f>
        <v>0</v>
      </c>
      <c r="I68" s="10">
        <f t="shared" ref="I68" si="18">SUM(I65:I67)</f>
        <v>0</v>
      </c>
      <c r="J68" s="10">
        <f t="shared" ref="J68" si="19">SUM(J65:J67)</f>
        <v>0</v>
      </c>
      <c r="K68" s="10">
        <f t="shared" ref="K68" si="20">SUM(K65:K67)</f>
        <v>0</v>
      </c>
      <c r="L68" s="10">
        <f t="shared" ref="L68" si="21">SUM(L65:L67)</f>
        <v>0</v>
      </c>
      <c r="M68" s="10">
        <f t="shared" ref="M68" si="22">SUM(M65:M67)</f>
        <v>0</v>
      </c>
      <c r="N68" s="10">
        <f t="shared" ref="N68" si="23">SUM(N65:N67)</f>
        <v>18101</v>
      </c>
    </row>
  </sheetData>
  <mergeCells count="6">
    <mergeCell ref="A62:N62"/>
    <mergeCell ref="A2:N2"/>
    <mergeCell ref="A10:N10"/>
    <mergeCell ref="A18:N18"/>
    <mergeCell ref="A26:N26"/>
    <mergeCell ref="A33:N3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opLeftCell="A49" zoomScale="50" zoomScaleNormal="50" workbookViewId="0">
      <selection activeCell="P71" sqref="P71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11" hidden="1" customWidth="1"/>
    <col min="9" max="9" width="7.28515625" customWidth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57</v>
      </c>
      <c r="B5" s="16"/>
      <c r="C5" s="16"/>
      <c r="D5" s="16"/>
      <c r="E5" s="16"/>
      <c r="F5" s="16"/>
      <c r="G5" s="16"/>
      <c r="H5" s="16"/>
      <c r="I5" s="16"/>
    </row>
    <row r="6" spans="1:9" ht="28.5" customHeight="1">
      <c r="A6" s="18" t="s">
        <v>1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2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5" t="s">
        <v>3</v>
      </c>
      <c r="B11" s="20" t="s">
        <v>4</v>
      </c>
      <c r="C11" s="21"/>
      <c r="D11" s="22"/>
      <c r="E11" s="20" t="s">
        <v>5</v>
      </c>
      <c r="F11" s="21"/>
      <c r="G11" s="22"/>
    </row>
    <row r="12" spans="1:9">
      <c r="A12" s="26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f>SUM(B15:B22)</f>
        <v>2020</v>
      </c>
      <c r="C14" s="13">
        <f t="shared" ref="C14:G14" si="0">SUM(C15:C22)</f>
        <v>1294</v>
      </c>
      <c r="D14" s="13">
        <f t="shared" si="0"/>
        <v>726</v>
      </c>
      <c r="E14" s="13">
        <f t="shared" si="0"/>
        <v>6780</v>
      </c>
      <c r="F14" s="13">
        <f t="shared" si="0"/>
        <v>4549</v>
      </c>
      <c r="G14" s="13">
        <f t="shared" si="0"/>
        <v>2231</v>
      </c>
    </row>
    <row r="15" spans="1:9" ht="16.5">
      <c r="A15" s="14" t="s">
        <v>11</v>
      </c>
      <c r="B15" s="14">
        <f>SUM(B38+B61+B84)</f>
        <v>38</v>
      </c>
      <c r="C15" s="14">
        <f t="shared" ref="C15:G15" si="1">SUM(C38+C61+C84)</f>
        <v>14</v>
      </c>
      <c r="D15" s="14">
        <f t="shared" si="1"/>
        <v>24</v>
      </c>
      <c r="E15" s="14">
        <f t="shared" si="1"/>
        <v>95</v>
      </c>
      <c r="F15" s="14">
        <f t="shared" si="1"/>
        <v>40</v>
      </c>
      <c r="G15" s="14">
        <f t="shared" si="1"/>
        <v>55</v>
      </c>
    </row>
    <row r="16" spans="1:9" ht="16.5">
      <c r="A16" s="14" t="s">
        <v>12</v>
      </c>
      <c r="B16" s="14">
        <f t="shared" ref="B16:G22" si="2">SUM(B39+B62+B85)</f>
        <v>40</v>
      </c>
      <c r="C16" s="14">
        <f t="shared" si="2"/>
        <v>22</v>
      </c>
      <c r="D16" s="14">
        <f t="shared" si="2"/>
        <v>18</v>
      </c>
      <c r="E16" s="14">
        <f t="shared" si="2"/>
        <v>479</v>
      </c>
      <c r="F16" s="14">
        <f t="shared" si="2"/>
        <v>243</v>
      </c>
      <c r="G16" s="14">
        <f t="shared" si="2"/>
        <v>236</v>
      </c>
    </row>
    <row r="17" spans="1:9" ht="16.5">
      <c r="A17" s="14" t="s">
        <v>13</v>
      </c>
      <c r="B17" s="14">
        <f t="shared" si="2"/>
        <v>155</v>
      </c>
      <c r="C17" s="14">
        <f t="shared" si="2"/>
        <v>69</v>
      </c>
      <c r="D17" s="14">
        <f t="shared" si="2"/>
        <v>86</v>
      </c>
      <c r="E17" s="14">
        <f t="shared" si="2"/>
        <v>783</v>
      </c>
      <c r="F17" s="14">
        <f t="shared" si="2"/>
        <v>354</v>
      </c>
      <c r="G17" s="14">
        <f t="shared" si="2"/>
        <v>429</v>
      </c>
    </row>
    <row r="18" spans="1:9" ht="16.5">
      <c r="A18" s="14" t="s">
        <v>14</v>
      </c>
      <c r="B18" s="14">
        <f t="shared" si="2"/>
        <v>271</v>
      </c>
      <c r="C18" s="14">
        <f t="shared" si="2"/>
        <v>140</v>
      </c>
      <c r="D18" s="14">
        <f t="shared" si="2"/>
        <v>131</v>
      </c>
      <c r="E18" s="14">
        <f t="shared" si="2"/>
        <v>641</v>
      </c>
      <c r="F18" s="14">
        <f t="shared" si="2"/>
        <v>325</v>
      </c>
      <c r="G18" s="14">
        <f t="shared" si="2"/>
        <v>316</v>
      </c>
    </row>
    <row r="19" spans="1:9" ht="16.5">
      <c r="A19" s="14" t="s">
        <v>15</v>
      </c>
      <c r="B19" s="14">
        <f t="shared" si="2"/>
        <v>204</v>
      </c>
      <c r="C19" s="14">
        <f t="shared" si="2"/>
        <v>114</v>
      </c>
      <c r="D19" s="14">
        <f t="shared" si="2"/>
        <v>90</v>
      </c>
      <c r="E19" s="14">
        <f t="shared" si="2"/>
        <v>520</v>
      </c>
      <c r="F19" s="14">
        <f t="shared" si="2"/>
        <v>321</v>
      </c>
      <c r="G19" s="14">
        <f t="shared" si="2"/>
        <v>199</v>
      </c>
    </row>
    <row r="20" spans="1:9" ht="16.5">
      <c r="A20" s="14" t="s">
        <v>16</v>
      </c>
      <c r="B20" s="14">
        <f t="shared" si="2"/>
        <v>356</v>
      </c>
      <c r="C20" s="14">
        <f t="shared" si="2"/>
        <v>249</v>
      </c>
      <c r="D20" s="14">
        <f t="shared" si="2"/>
        <v>107</v>
      </c>
      <c r="E20" s="14">
        <f t="shared" si="2"/>
        <v>1201</v>
      </c>
      <c r="F20" s="14">
        <f t="shared" si="2"/>
        <v>982</v>
      </c>
      <c r="G20" s="14">
        <f t="shared" si="2"/>
        <v>219</v>
      </c>
    </row>
    <row r="21" spans="1:9" ht="16.5">
      <c r="A21" s="14" t="s">
        <v>17</v>
      </c>
      <c r="B21" s="14">
        <f t="shared" si="2"/>
        <v>700</v>
      </c>
      <c r="C21" s="14">
        <f t="shared" si="2"/>
        <v>512</v>
      </c>
      <c r="D21" s="14">
        <f t="shared" si="2"/>
        <v>188</v>
      </c>
      <c r="E21" s="14">
        <f t="shared" si="2"/>
        <v>2270</v>
      </c>
      <c r="F21" s="14">
        <f t="shared" si="2"/>
        <v>1775</v>
      </c>
      <c r="G21" s="14">
        <f t="shared" si="2"/>
        <v>495</v>
      </c>
    </row>
    <row r="22" spans="1:9" ht="16.5">
      <c r="A22" s="14" t="s">
        <v>18</v>
      </c>
      <c r="B22" s="14">
        <f t="shared" si="2"/>
        <v>256</v>
      </c>
      <c r="C22" s="14">
        <f t="shared" si="2"/>
        <v>174</v>
      </c>
      <c r="D22" s="14">
        <f t="shared" si="2"/>
        <v>82</v>
      </c>
      <c r="E22" s="14">
        <f t="shared" si="2"/>
        <v>791</v>
      </c>
      <c r="F22" s="14">
        <f t="shared" si="2"/>
        <v>509</v>
      </c>
      <c r="G22" s="14">
        <f t="shared" si="2"/>
        <v>282</v>
      </c>
    </row>
    <row r="23" spans="1:9" ht="72.95" customHeight="1"/>
    <row r="24" spans="1:9" ht="33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23.65" customHeight="1"/>
    <row r="26" spans="1:9" ht="46.5" customHeight="1">
      <c r="A26" s="17" t="s">
        <v>0</v>
      </c>
      <c r="B26" s="16"/>
      <c r="C26" s="16"/>
      <c r="D26" s="16"/>
      <c r="E26" s="16"/>
      <c r="F26" s="16"/>
      <c r="G26" s="16"/>
      <c r="H26" s="16"/>
      <c r="I26" s="16"/>
    </row>
    <row r="27" spans="1:9" ht="5.0999999999999996" customHeight="1"/>
    <row r="28" spans="1:9" ht="18" customHeight="1">
      <c r="A28" s="18" t="s">
        <v>57</v>
      </c>
      <c r="B28" s="16"/>
      <c r="C28" s="16"/>
      <c r="D28" s="16"/>
      <c r="E28" s="16"/>
      <c r="F28" s="16"/>
      <c r="G28" s="16"/>
      <c r="H28" s="16"/>
      <c r="I28" s="16"/>
    </row>
    <row r="29" spans="1:9" ht="18" customHeight="1">
      <c r="A29" s="18" t="s">
        <v>19</v>
      </c>
      <c r="B29" s="16"/>
      <c r="C29" s="16"/>
      <c r="D29" s="16"/>
      <c r="E29" s="16"/>
      <c r="F29" s="16"/>
      <c r="G29" s="16"/>
      <c r="H29" s="16"/>
      <c r="I29" s="16"/>
    </row>
    <row r="30" spans="1:9" ht="12.2" customHeight="1"/>
    <row r="31" spans="1:9" ht="15.4" customHeight="1"/>
    <row r="32" spans="1:9" ht="18" customHeight="1">
      <c r="A32" s="19" t="s">
        <v>2</v>
      </c>
      <c r="B32" s="16"/>
      <c r="C32" s="16"/>
      <c r="D32" s="16"/>
      <c r="E32" s="16"/>
      <c r="F32" s="16"/>
      <c r="G32" s="16"/>
      <c r="H32" s="16"/>
      <c r="I32" s="16"/>
    </row>
    <row r="33" spans="1:9" ht="8.4499999999999993" customHeight="1"/>
    <row r="34" spans="1:9">
      <c r="A34" s="25" t="s">
        <v>3</v>
      </c>
      <c r="B34" s="20" t="s">
        <v>4</v>
      </c>
      <c r="C34" s="21"/>
      <c r="D34" s="22"/>
      <c r="E34" s="20" t="s">
        <v>5</v>
      </c>
      <c r="F34" s="21"/>
      <c r="G34" s="22"/>
    </row>
    <row r="35" spans="1:9">
      <c r="A35" s="26"/>
      <c r="B35" s="11" t="s">
        <v>6</v>
      </c>
      <c r="C35" s="11" t="s">
        <v>7</v>
      </c>
      <c r="D35" s="11" t="s">
        <v>8</v>
      </c>
      <c r="E35" s="11" t="s">
        <v>6</v>
      </c>
      <c r="F35" s="11" t="s">
        <v>7</v>
      </c>
      <c r="G35" s="11" t="s">
        <v>8</v>
      </c>
    </row>
    <row r="36" spans="1:9" ht="16.5">
      <c r="A36" s="12" t="s">
        <v>9</v>
      </c>
      <c r="B36" s="12" t="s">
        <v>9</v>
      </c>
      <c r="C36" s="12" t="s">
        <v>9</v>
      </c>
      <c r="D36" s="12" t="s">
        <v>9</v>
      </c>
      <c r="E36" s="12" t="s">
        <v>9</v>
      </c>
      <c r="F36" s="12" t="s">
        <v>9</v>
      </c>
      <c r="G36" s="12" t="s">
        <v>9</v>
      </c>
    </row>
    <row r="37" spans="1:9" ht="16.5">
      <c r="A37" s="13" t="s">
        <v>10</v>
      </c>
      <c r="B37" s="13">
        <v>1199</v>
      </c>
      <c r="C37" s="13">
        <v>749</v>
      </c>
      <c r="D37" s="13">
        <v>450</v>
      </c>
      <c r="E37" s="13">
        <v>4030</v>
      </c>
      <c r="F37" s="13">
        <v>2676</v>
      </c>
      <c r="G37" s="13">
        <v>1354</v>
      </c>
    </row>
    <row r="38" spans="1:9" ht="16.5">
      <c r="A38" s="14" t="s">
        <v>11</v>
      </c>
      <c r="B38" s="14">
        <v>20</v>
      </c>
      <c r="C38" s="14">
        <v>8</v>
      </c>
      <c r="D38" s="14">
        <v>12</v>
      </c>
      <c r="E38" s="14">
        <v>45</v>
      </c>
      <c r="F38" s="14">
        <v>18</v>
      </c>
      <c r="G38" s="14">
        <v>27</v>
      </c>
    </row>
    <row r="39" spans="1:9" ht="16.5">
      <c r="A39" s="14" t="s">
        <v>12</v>
      </c>
      <c r="B39" s="14">
        <v>32</v>
      </c>
      <c r="C39" s="14">
        <v>15</v>
      </c>
      <c r="D39" s="14">
        <v>17</v>
      </c>
      <c r="E39" s="14">
        <v>281</v>
      </c>
      <c r="F39" s="14">
        <v>162</v>
      </c>
      <c r="G39" s="14">
        <v>119</v>
      </c>
    </row>
    <row r="40" spans="1:9" ht="16.5">
      <c r="A40" s="14" t="s">
        <v>13</v>
      </c>
      <c r="B40" s="14">
        <v>85</v>
      </c>
      <c r="C40" s="14">
        <v>37</v>
      </c>
      <c r="D40" s="14">
        <v>48</v>
      </c>
      <c r="E40" s="14">
        <v>371</v>
      </c>
      <c r="F40" s="14">
        <v>174</v>
      </c>
      <c r="G40" s="14">
        <v>197</v>
      </c>
    </row>
    <row r="41" spans="1:9" ht="16.5">
      <c r="A41" s="14" t="s">
        <v>14</v>
      </c>
      <c r="B41" s="14">
        <v>122</v>
      </c>
      <c r="C41" s="14">
        <v>51</v>
      </c>
      <c r="D41" s="14">
        <v>71</v>
      </c>
      <c r="E41" s="14">
        <v>382</v>
      </c>
      <c r="F41" s="14">
        <v>173</v>
      </c>
      <c r="G41" s="14">
        <v>209</v>
      </c>
    </row>
    <row r="42" spans="1:9" ht="16.5">
      <c r="A42" s="14" t="s">
        <v>15</v>
      </c>
      <c r="B42" s="14">
        <v>100</v>
      </c>
      <c r="C42" s="14">
        <v>60</v>
      </c>
      <c r="D42" s="14">
        <v>40</v>
      </c>
      <c r="E42" s="14">
        <v>244</v>
      </c>
      <c r="F42" s="14">
        <v>163</v>
      </c>
      <c r="G42" s="14">
        <v>81</v>
      </c>
    </row>
    <row r="43" spans="1:9" ht="16.5">
      <c r="A43" s="14" t="s">
        <v>16</v>
      </c>
      <c r="B43" s="14">
        <v>230</v>
      </c>
      <c r="C43" s="14">
        <v>155</v>
      </c>
      <c r="D43" s="14">
        <v>75</v>
      </c>
      <c r="E43" s="14">
        <v>756</v>
      </c>
      <c r="F43" s="14">
        <v>596</v>
      </c>
      <c r="G43" s="14">
        <v>160</v>
      </c>
    </row>
    <row r="44" spans="1:9" ht="16.5">
      <c r="A44" s="14" t="s">
        <v>17</v>
      </c>
      <c r="B44" s="14">
        <v>449</v>
      </c>
      <c r="C44" s="14">
        <v>317</v>
      </c>
      <c r="D44" s="14">
        <v>132</v>
      </c>
      <c r="E44" s="14">
        <v>1437</v>
      </c>
      <c r="F44" s="14">
        <v>1074</v>
      </c>
      <c r="G44" s="14">
        <v>363</v>
      </c>
    </row>
    <row r="45" spans="1:9" ht="16.5">
      <c r="A45" s="14" t="s">
        <v>18</v>
      </c>
      <c r="B45" s="14">
        <v>161</v>
      </c>
      <c r="C45" s="14">
        <v>106</v>
      </c>
      <c r="D45" s="14">
        <v>55</v>
      </c>
      <c r="E45" s="14">
        <v>514</v>
      </c>
      <c r="F45" s="14">
        <v>316</v>
      </c>
      <c r="G45" s="14">
        <v>198</v>
      </c>
    </row>
    <row r="46" spans="1:9" ht="72.95" customHeight="1"/>
    <row r="47" spans="1:9" ht="33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3.65" customHeight="1"/>
    <row r="49" spans="1:9" ht="46.5" customHeight="1">
      <c r="A49" s="17" t="s">
        <v>0</v>
      </c>
      <c r="B49" s="16"/>
      <c r="C49" s="16"/>
      <c r="D49" s="16"/>
      <c r="E49" s="16"/>
      <c r="F49" s="16"/>
      <c r="G49" s="16"/>
      <c r="H49" s="16"/>
      <c r="I49" s="16"/>
    </row>
    <row r="50" spans="1:9" ht="5.0999999999999996" customHeight="1"/>
    <row r="51" spans="1:9" ht="18" customHeight="1">
      <c r="A51" s="18" t="s">
        <v>57</v>
      </c>
      <c r="B51" s="16"/>
      <c r="C51" s="16"/>
      <c r="D51" s="16"/>
      <c r="E51" s="16"/>
      <c r="F51" s="16"/>
      <c r="G51" s="16"/>
      <c r="H51" s="16"/>
      <c r="I51" s="16"/>
    </row>
    <row r="52" spans="1:9" ht="18" customHeight="1">
      <c r="A52" s="18" t="s">
        <v>20</v>
      </c>
      <c r="B52" s="16"/>
      <c r="C52" s="16"/>
      <c r="D52" s="16"/>
      <c r="E52" s="16"/>
      <c r="F52" s="16"/>
      <c r="G52" s="16"/>
      <c r="H52" s="16"/>
      <c r="I52" s="16"/>
    </row>
    <row r="53" spans="1:9" ht="12.2" customHeight="1"/>
    <row r="54" spans="1:9" ht="15.4" customHeight="1"/>
    <row r="55" spans="1:9" ht="18" customHeight="1">
      <c r="A55" s="19" t="s">
        <v>2</v>
      </c>
      <c r="B55" s="16"/>
      <c r="C55" s="16"/>
      <c r="D55" s="16"/>
      <c r="E55" s="16"/>
      <c r="F55" s="16"/>
      <c r="G55" s="16"/>
      <c r="H55" s="16"/>
      <c r="I55" s="16"/>
    </row>
    <row r="56" spans="1:9" ht="8.4499999999999993" customHeight="1"/>
    <row r="57" spans="1:9">
      <c r="A57" s="25" t="s">
        <v>3</v>
      </c>
      <c r="B57" s="20" t="s">
        <v>4</v>
      </c>
      <c r="C57" s="21"/>
      <c r="D57" s="22"/>
      <c r="E57" s="20" t="s">
        <v>5</v>
      </c>
      <c r="F57" s="21"/>
      <c r="G57" s="22"/>
    </row>
    <row r="58" spans="1:9">
      <c r="A58" s="26"/>
      <c r="B58" s="11" t="s">
        <v>6</v>
      </c>
      <c r="C58" s="11" t="s">
        <v>7</v>
      </c>
      <c r="D58" s="11" t="s">
        <v>8</v>
      </c>
      <c r="E58" s="11" t="s">
        <v>6</v>
      </c>
      <c r="F58" s="11" t="s">
        <v>7</v>
      </c>
      <c r="G58" s="11" t="s">
        <v>8</v>
      </c>
    </row>
    <row r="59" spans="1:9" ht="16.5">
      <c r="A59" s="12" t="s">
        <v>9</v>
      </c>
      <c r="B59" s="12" t="s">
        <v>9</v>
      </c>
      <c r="C59" s="12" t="s">
        <v>9</v>
      </c>
      <c r="D59" s="12" t="s">
        <v>9</v>
      </c>
      <c r="E59" s="12" t="s">
        <v>9</v>
      </c>
      <c r="F59" s="12" t="s">
        <v>9</v>
      </c>
      <c r="G59" s="12" t="s">
        <v>9</v>
      </c>
    </row>
    <row r="60" spans="1:9" ht="16.5">
      <c r="A60" s="13" t="s">
        <v>10</v>
      </c>
      <c r="B60" s="13">
        <v>655</v>
      </c>
      <c r="C60" s="13">
        <v>437</v>
      </c>
      <c r="D60" s="13">
        <v>218</v>
      </c>
      <c r="E60" s="13">
        <v>2014</v>
      </c>
      <c r="F60" s="13">
        <v>1396</v>
      </c>
      <c r="G60" s="13">
        <v>618</v>
      </c>
    </row>
    <row r="61" spans="1:9" ht="16.5">
      <c r="A61" s="14" t="s">
        <v>11</v>
      </c>
      <c r="B61" s="14">
        <v>13</v>
      </c>
      <c r="C61" s="14">
        <v>3</v>
      </c>
      <c r="D61" s="14">
        <v>10</v>
      </c>
      <c r="E61" s="14">
        <v>37</v>
      </c>
      <c r="F61" s="14">
        <v>15</v>
      </c>
      <c r="G61" s="14">
        <v>22</v>
      </c>
    </row>
    <row r="62" spans="1:9" ht="16.5">
      <c r="A62" s="14" t="s">
        <v>12</v>
      </c>
      <c r="B62" s="14">
        <v>5</v>
      </c>
      <c r="C62" s="14">
        <v>4</v>
      </c>
      <c r="D62" s="14">
        <v>1</v>
      </c>
      <c r="E62" s="14">
        <v>129</v>
      </c>
      <c r="F62" s="14">
        <v>49</v>
      </c>
      <c r="G62" s="14">
        <v>80</v>
      </c>
    </row>
    <row r="63" spans="1:9" ht="16.5">
      <c r="A63" s="14" t="s">
        <v>13</v>
      </c>
      <c r="B63" s="14">
        <v>51</v>
      </c>
      <c r="C63" s="14">
        <v>22</v>
      </c>
      <c r="D63" s="14">
        <v>29</v>
      </c>
      <c r="E63" s="14">
        <v>263</v>
      </c>
      <c r="F63" s="14">
        <v>111</v>
      </c>
      <c r="G63" s="14">
        <v>152</v>
      </c>
    </row>
    <row r="64" spans="1:9" ht="16.5">
      <c r="A64" s="14" t="s">
        <v>14</v>
      </c>
      <c r="B64" s="14">
        <v>125</v>
      </c>
      <c r="C64" s="14">
        <v>77</v>
      </c>
      <c r="D64" s="14">
        <v>48</v>
      </c>
      <c r="E64" s="14">
        <v>200</v>
      </c>
      <c r="F64" s="14">
        <v>123</v>
      </c>
      <c r="G64" s="14">
        <v>77</v>
      </c>
    </row>
    <row r="65" spans="1:9" ht="16.5">
      <c r="A65" s="14" t="s">
        <v>15</v>
      </c>
      <c r="B65" s="14">
        <v>84</v>
      </c>
      <c r="C65" s="14">
        <v>44</v>
      </c>
      <c r="D65" s="14">
        <v>40</v>
      </c>
      <c r="E65" s="14">
        <v>200</v>
      </c>
      <c r="F65" s="14">
        <v>114</v>
      </c>
      <c r="G65" s="14">
        <v>86</v>
      </c>
    </row>
    <row r="66" spans="1:9" ht="16.5">
      <c r="A66" s="14" t="s">
        <v>16</v>
      </c>
      <c r="B66" s="14">
        <v>100</v>
      </c>
      <c r="C66" s="14">
        <v>75</v>
      </c>
      <c r="D66" s="14">
        <v>25</v>
      </c>
      <c r="E66" s="14">
        <v>315</v>
      </c>
      <c r="F66" s="14">
        <v>269</v>
      </c>
      <c r="G66" s="14">
        <v>46</v>
      </c>
    </row>
    <row r="67" spans="1:9" ht="16.5">
      <c r="A67" s="14" t="s">
        <v>17</v>
      </c>
      <c r="B67" s="14">
        <v>191</v>
      </c>
      <c r="C67" s="14">
        <v>150</v>
      </c>
      <c r="D67" s="14">
        <v>41</v>
      </c>
      <c r="E67" s="14">
        <v>628</v>
      </c>
      <c r="F67" s="14">
        <v>539</v>
      </c>
      <c r="G67" s="14">
        <v>89</v>
      </c>
    </row>
    <row r="68" spans="1:9" ht="16.5">
      <c r="A68" s="14" t="s">
        <v>18</v>
      </c>
      <c r="B68" s="14">
        <v>86</v>
      </c>
      <c r="C68" s="14">
        <v>62</v>
      </c>
      <c r="D68" s="14">
        <v>24</v>
      </c>
      <c r="E68" s="14">
        <v>242</v>
      </c>
      <c r="F68" s="14">
        <v>176</v>
      </c>
      <c r="G68" s="14">
        <v>66</v>
      </c>
    </row>
    <row r="69" spans="1:9" ht="72.95" customHeight="1"/>
    <row r="70" spans="1:9" ht="33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3.65" customHeight="1"/>
    <row r="72" spans="1:9" ht="46.5" customHeight="1">
      <c r="A72" s="17" t="s">
        <v>0</v>
      </c>
      <c r="B72" s="16"/>
      <c r="C72" s="16"/>
      <c r="D72" s="16"/>
      <c r="E72" s="16"/>
      <c r="F72" s="16"/>
      <c r="G72" s="16"/>
      <c r="H72" s="16"/>
      <c r="I72" s="16"/>
    </row>
    <row r="73" spans="1:9" ht="5.0999999999999996" customHeight="1"/>
    <row r="74" spans="1:9" ht="18" customHeight="1">
      <c r="A74" s="18" t="s">
        <v>57</v>
      </c>
      <c r="B74" s="16"/>
      <c r="C74" s="16"/>
      <c r="D74" s="16"/>
      <c r="E74" s="16"/>
      <c r="F74" s="16"/>
      <c r="G74" s="16"/>
      <c r="H74" s="16"/>
      <c r="I74" s="16"/>
    </row>
    <row r="75" spans="1:9" ht="18" customHeight="1">
      <c r="A75" s="18" t="s">
        <v>21</v>
      </c>
      <c r="B75" s="16"/>
      <c r="C75" s="16"/>
      <c r="D75" s="16"/>
      <c r="E75" s="16"/>
      <c r="F75" s="16"/>
      <c r="G75" s="16"/>
      <c r="H75" s="16"/>
      <c r="I75" s="16"/>
    </row>
    <row r="76" spans="1:9" ht="12.2" customHeight="1"/>
    <row r="77" spans="1:9" ht="15.4" customHeight="1"/>
    <row r="78" spans="1:9" ht="18" customHeight="1">
      <c r="A78" s="19" t="s">
        <v>2</v>
      </c>
      <c r="B78" s="16"/>
      <c r="C78" s="16"/>
      <c r="D78" s="16"/>
      <c r="E78" s="16"/>
      <c r="F78" s="16"/>
      <c r="G78" s="16"/>
      <c r="H78" s="16"/>
      <c r="I78" s="16"/>
    </row>
    <row r="79" spans="1:9" ht="8.4499999999999993" customHeight="1"/>
    <row r="80" spans="1:9">
      <c r="A80" s="25" t="s">
        <v>3</v>
      </c>
      <c r="B80" s="20" t="s">
        <v>4</v>
      </c>
      <c r="C80" s="21"/>
      <c r="D80" s="22"/>
      <c r="E80" s="20" t="s">
        <v>5</v>
      </c>
      <c r="F80" s="21"/>
      <c r="G80" s="22"/>
    </row>
    <row r="81" spans="1:7">
      <c r="A81" s="26"/>
      <c r="B81" s="11" t="s">
        <v>6</v>
      </c>
      <c r="C81" s="11" t="s">
        <v>7</v>
      </c>
      <c r="D81" s="11" t="s">
        <v>8</v>
      </c>
      <c r="E81" s="11" t="s">
        <v>6</v>
      </c>
      <c r="F81" s="11" t="s">
        <v>7</v>
      </c>
      <c r="G81" s="11" t="s">
        <v>8</v>
      </c>
    </row>
    <row r="82" spans="1:7" ht="16.5">
      <c r="A82" s="12" t="s">
        <v>9</v>
      </c>
      <c r="B82" s="12" t="s">
        <v>9</v>
      </c>
      <c r="C82" s="12" t="s">
        <v>9</v>
      </c>
      <c r="D82" s="12" t="s">
        <v>9</v>
      </c>
      <c r="E82" s="12" t="s">
        <v>9</v>
      </c>
      <c r="F82" s="12" t="s">
        <v>9</v>
      </c>
      <c r="G82" s="12" t="s">
        <v>9</v>
      </c>
    </row>
    <row r="83" spans="1:7" ht="16.5">
      <c r="A83" s="13" t="s">
        <v>10</v>
      </c>
      <c r="B83" s="13">
        <v>166</v>
      </c>
      <c r="C83" s="13">
        <v>108</v>
      </c>
      <c r="D83" s="13">
        <v>58</v>
      </c>
      <c r="E83" s="13">
        <v>736</v>
      </c>
      <c r="F83" s="13">
        <v>477</v>
      </c>
      <c r="G83" s="13">
        <v>259</v>
      </c>
    </row>
    <row r="84" spans="1:7" ht="16.5">
      <c r="A84" s="14" t="s">
        <v>11</v>
      </c>
      <c r="B84" s="14">
        <v>5</v>
      </c>
      <c r="C84" s="14">
        <v>3</v>
      </c>
      <c r="D84" s="14">
        <v>2</v>
      </c>
      <c r="E84" s="14">
        <v>13</v>
      </c>
      <c r="F84" s="14">
        <v>7</v>
      </c>
      <c r="G84" s="14">
        <v>6</v>
      </c>
    </row>
    <row r="85" spans="1:7" ht="16.5">
      <c r="A85" s="14" t="s">
        <v>12</v>
      </c>
      <c r="B85" s="14">
        <v>3</v>
      </c>
      <c r="C85" s="14">
        <v>3</v>
      </c>
      <c r="D85" s="14">
        <v>0</v>
      </c>
      <c r="E85" s="14">
        <v>69</v>
      </c>
      <c r="F85" s="14">
        <v>32</v>
      </c>
      <c r="G85" s="14">
        <v>37</v>
      </c>
    </row>
    <row r="86" spans="1:7" ht="16.5">
      <c r="A86" s="14" t="s">
        <v>13</v>
      </c>
      <c r="B86" s="14">
        <v>19</v>
      </c>
      <c r="C86" s="14">
        <v>10</v>
      </c>
      <c r="D86" s="14">
        <v>9</v>
      </c>
      <c r="E86" s="14">
        <v>149</v>
      </c>
      <c r="F86" s="14">
        <v>69</v>
      </c>
      <c r="G86" s="14">
        <v>80</v>
      </c>
    </row>
    <row r="87" spans="1:7" ht="16.5">
      <c r="A87" s="14" t="s">
        <v>14</v>
      </c>
      <c r="B87" s="14">
        <v>24</v>
      </c>
      <c r="C87" s="14">
        <v>12</v>
      </c>
      <c r="D87" s="14">
        <v>12</v>
      </c>
      <c r="E87" s="14">
        <v>59</v>
      </c>
      <c r="F87" s="14">
        <v>29</v>
      </c>
      <c r="G87" s="14">
        <v>30</v>
      </c>
    </row>
    <row r="88" spans="1:7" ht="16.5">
      <c r="A88" s="14" t="s">
        <v>15</v>
      </c>
      <c r="B88" s="14">
        <v>20</v>
      </c>
      <c r="C88" s="14">
        <v>10</v>
      </c>
      <c r="D88" s="14">
        <v>10</v>
      </c>
      <c r="E88" s="14">
        <v>76</v>
      </c>
      <c r="F88" s="14">
        <v>44</v>
      </c>
      <c r="G88" s="14">
        <v>32</v>
      </c>
    </row>
    <row r="89" spans="1:7" ht="16.5">
      <c r="A89" s="14" t="s">
        <v>16</v>
      </c>
      <c r="B89" s="14">
        <v>26</v>
      </c>
      <c r="C89" s="14">
        <v>19</v>
      </c>
      <c r="D89" s="14">
        <v>7</v>
      </c>
      <c r="E89" s="14">
        <v>130</v>
      </c>
      <c r="F89" s="14">
        <v>117</v>
      </c>
      <c r="G89" s="14">
        <v>13</v>
      </c>
    </row>
    <row r="90" spans="1:7" ht="16.5">
      <c r="A90" s="14" t="s">
        <v>17</v>
      </c>
      <c r="B90" s="14">
        <v>60</v>
      </c>
      <c r="C90" s="14">
        <v>45</v>
      </c>
      <c r="D90" s="14">
        <v>15</v>
      </c>
      <c r="E90" s="14">
        <v>205</v>
      </c>
      <c r="F90" s="14">
        <v>162</v>
      </c>
      <c r="G90" s="14">
        <v>43</v>
      </c>
    </row>
    <row r="91" spans="1:7" ht="16.5">
      <c r="A91" s="14" t="s">
        <v>18</v>
      </c>
      <c r="B91" s="14">
        <v>9</v>
      </c>
      <c r="C91" s="14">
        <v>6</v>
      </c>
      <c r="D91" s="14">
        <v>3</v>
      </c>
      <c r="E91" s="14">
        <v>35</v>
      </c>
      <c r="F91" s="14">
        <v>17</v>
      </c>
      <c r="G91" s="14">
        <v>18</v>
      </c>
    </row>
  </sheetData>
  <mergeCells count="32">
    <mergeCell ref="B80:D80"/>
    <mergeCell ref="E80:G80"/>
    <mergeCell ref="A11:A12"/>
    <mergeCell ref="A34:A35"/>
    <mergeCell ref="A57:A58"/>
    <mergeCell ref="A80:A81"/>
    <mergeCell ref="A70:I70"/>
    <mergeCell ref="A72:I72"/>
    <mergeCell ref="A74:I74"/>
    <mergeCell ref="A75:I75"/>
    <mergeCell ref="A78:I78"/>
    <mergeCell ref="A49:I49"/>
    <mergeCell ref="A51:I51"/>
    <mergeCell ref="A52:I52"/>
    <mergeCell ref="A55:I55"/>
    <mergeCell ref="B57:D57"/>
    <mergeCell ref="E57:G57"/>
    <mergeCell ref="A29:I29"/>
    <mergeCell ref="A32:I32"/>
    <mergeCell ref="B34:D34"/>
    <mergeCell ref="E34:G34"/>
    <mergeCell ref="A47:I47"/>
    <mergeCell ref="B11:D11"/>
    <mergeCell ref="E11:G11"/>
    <mergeCell ref="A24:I24"/>
    <mergeCell ref="A26:I26"/>
    <mergeCell ref="A28:I28"/>
    <mergeCell ref="A1:I1"/>
    <mergeCell ref="A3:I3"/>
    <mergeCell ref="A5:I5"/>
    <mergeCell ref="A6:I6"/>
    <mergeCell ref="A9:I9"/>
  </mergeCells>
  <printOptions horizontalCentered="1"/>
  <pageMargins left="0.70866141732283505" right="0.70866141732283505" top="0.196850393700787" bottom="0.196850393700787" header="0.31496062992126" footer="0.31496062992126"/>
  <pageSetup paperSize="9" scale="45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1"/>
  <sheetViews>
    <sheetView tabSelected="1" workbookViewId="0">
      <selection activeCell="E7" sqref="E7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11" hidden="1" customWidth="1"/>
    <col min="9" max="9" width="7.28515625" customWidth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58</v>
      </c>
      <c r="B5" s="16"/>
      <c r="C5" s="16"/>
      <c r="D5" s="16"/>
      <c r="E5" s="16"/>
      <c r="F5" s="16"/>
      <c r="G5" s="16"/>
      <c r="H5" s="16"/>
      <c r="I5" s="16"/>
    </row>
    <row r="6" spans="1:9" ht="28.5" customHeight="1">
      <c r="A6" s="18" t="s">
        <v>1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2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5" t="s">
        <v>3</v>
      </c>
      <c r="B11" s="20" t="s">
        <v>4</v>
      </c>
      <c r="C11" s="21"/>
      <c r="D11" s="22"/>
      <c r="E11" s="20" t="s">
        <v>5</v>
      </c>
      <c r="F11" s="21"/>
      <c r="G11" s="22"/>
    </row>
    <row r="12" spans="1:9">
      <c r="A12" s="26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f>SUM(B15:B22)</f>
        <v>7153</v>
      </c>
      <c r="C14" s="13">
        <f t="shared" ref="C14:G14" si="0">SUM(C15:C22)</f>
        <v>4604</v>
      </c>
      <c r="D14" s="13">
        <f t="shared" si="0"/>
        <v>2549</v>
      </c>
      <c r="E14" s="13">
        <f t="shared" si="0"/>
        <v>18101</v>
      </c>
      <c r="F14" s="13">
        <f t="shared" si="0"/>
        <v>12025</v>
      </c>
      <c r="G14" s="13">
        <f t="shared" si="0"/>
        <v>6076</v>
      </c>
    </row>
    <row r="15" spans="1:9" ht="16.5">
      <c r="A15" s="14" t="s">
        <v>11</v>
      </c>
      <c r="B15" s="14">
        <f>SUM(B38+B61+B84)</f>
        <v>96</v>
      </c>
      <c r="C15" s="14">
        <f t="shared" ref="C15:G15" si="1">SUM(C38+C61+C84)</f>
        <v>51</v>
      </c>
      <c r="D15" s="14">
        <f t="shared" si="1"/>
        <v>45</v>
      </c>
      <c r="E15" s="14">
        <f t="shared" si="1"/>
        <v>242</v>
      </c>
      <c r="F15" s="14">
        <f t="shared" si="1"/>
        <v>128</v>
      </c>
      <c r="G15" s="14">
        <f t="shared" si="1"/>
        <v>114</v>
      </c>
    </row>
    <row r="16" spans="1:9" ht="16.5">
      <c r="A16" s="14" t="s">
        <v>12</v>
      </c>
      <c r="B16" s="14">
        <f t="shared" ref="B16:G22" si="2">SUM(B39+B62+B85)</f>
        <v>272</v>
      </c>
      <c r="C16" s="14">
        <f t="shared" si="2"/>
        <v>134</v>
      </c>
      <c r="D16" s="14">
        <f t="shared" si="2"/>
        <v>138</v>
      </c>
      <c r="E16" s="14">
        <f t="shared" si="2"/>
        <v>1300</v>
      </c>
      <c r="F16" s="14">
        <f t="shared" si="2"/>
        <v>628</v>
      </c>
      <c r="G16" s="14">
        <f t="shared" si="2"/>
        <v>672</v>
      </c>
    </row>
    <row r="17" spans="1:9" ht="16.5">
      <c r="A17" s="14" t="s">
        <v>13</v>
      </c>
      <c r="B17" s="14">
        <f t="shared" si="2"/>
        <v>825</v>
      </c>
      <c r="C17" s="14">
        <f t="shared" si="2"/>
        <v>410</v>
      </c>
      <c r="D17" s="14">
        <f t="shared" si="2"/>
        <v>415</v>
      </c>
      <c r="E17" s="14">
        <f t="shared" si="2"/>
        <v>2263</v>
      </c>
      <c r="F17" s="14">
        <f t="shared" si="2"/>
        <v>1100</v>
      </c>
      <c r="G17" s="14">
        <f t="shared" si="2"/>
        <v>1163</v>
      </c>
    </row>
    <row r="18" spans="1:9" ht="16.5">
      <c r="A18" s="14" t="s">
        <v>14</v>
      </c>
      <c r="B18" s="14">
        <f t="shared" si="2"/>
        <v>752</v>
      </c>
      <c r="C18" s="14">
        <f t="shared" si="2"/>
        <v>388</v>
      </c>
      <c r="D18" s="14">
        <f t="shared" si="2"/>
        <v>364</v>
      </c>
      <c r="E18" s="14">
        <f t="shared" si="2"/>
        <v>1549</v>
      </c>
      <c r="F18" s="14">
        <f t="shared" si="2"/>
        <v>788</v>
      </c>
      <c r="G18" s="14">
        <f t="shared" si="2"/>
        <v>761</v>
      </c>
    </row>
    <row r="19" spans="1:9" ht="16.5">
      <c r="A19" s="14" t="s">
        <v>15</v>
      </c>
      <c r="B19" s="14">
        <f t="shared" si="2"/>
        <v>531</v>
      </c>
      <c r="C19" s="14">
        <f t="shared" si="2"/>
        <v>308</v>
      </c>
      <c r="D19" s="14">
        <f t="shared" si="2"/>
        <v>223</v>
      </c>
      <c r="E19" s="14">
        <f t="shared" si="2"/>
        <v>1201</v>
      </c>
      <c r="F19" s="14">
        <f t="shared" si="2"/>
        <v>751</v>
      </c>
      <c r="G19" s="14">
        <f t="shared" si="2"/>
        <v>450</v>
      </c>
    </row>
    <row r="20" spans="1:9" ht="16.5">
      <c r="A20" s="14" t="s">
        <v>16</v>
      </c>
      <c r="B20" s="14">
        <f t="shared" si="2"/>
        <v>1276</v>
      </c>
      <c r="C20" s="14">
        <f t="shared" si="2"/>
        <v>956</v>
      </c>
      <c r="D20" s="14">
        <f t="shared" si="2"/>
        <v>320</v>
      </c>
      <c r="E20" s="14">
        <f t="shared" si="2"/>
        <v>3354</v>
      </c>
      <c r="F20" s="14">
        <f t="shared" si="2"/>
        <v>2725</v>
      </c>
      <c r="G20" s="14">
        <f t="shared" si="2"/>
        <v>629</v>
      </c>
    </row>
    <row r="21" spans="1:9" ht="16.5">
      <c r="A21" s="14" t="s">
        <v>17</v>
      </c>
      <c r="B21" s="14">
        <f t="shared" si="2"/>
        <v>2442</v>
      </c>
      <c r="C21" s="14">
        <f t="shared" si="2"/>
        <v>1751</v>
      </c>
      <c r="D21" s="14">
        <f t="shared" si="2"/>
        <v>691</v>
      </c>
      <c r="E21" s="14">
        <f t="shared" si="2"/>
        <v>5979</v>
      </c>
      <c r="F21" s="14">
        <f t="shared" si="2"/>
        <v>4494</v>
      </c>
      <c r="G21" s="14">
        <f t="shared" si="2"/>
        <v>1485</v>
      </c>
    </row>
    <row r="22" spans="1:9" ht="16.5">
      <c r="A22" s="14" t="s">
        <v>18</v>
      </c>
      <c r="B22" s="14">
        <f t="shared" si="2"/>
        <v>959</v>
      </c>
      <c r="C22" s="14">
        <f t="shared" si="2"/>
        <v>606</v>
      </c>
      <c r="D22" s="14">
        <f t="shared" si="2"/>
        <v>353</v>
      </c>
      <c r="E22" s="14">
        <f t="shared" si="2"/>
        <v>2213</v>
      </c>
      <c r="F22" s="14">
        <f t="shared" si="2"/>
        <v>1411</v>
      </c>
      <c r="G22" s="14">
        <f t="shared" si="2"/>
        <v>802</v>
      </c>
    </row>
    <row r="23" spans="1:9" ht="72.95" customHeight="1"/>
    <row r="24" spans="1:9" ht="33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23.65" customHeight="1"/>
    <row r="26" spans="1:9" ht="46.5" customHeight="1">
      <c r="A26" s="17" t="s">
        <v>0</v>
      </c>
      <c r="B26" s="16"/>
      <c r="C26" s="16"/>
      <c r="D26" s="16"/>
      <c r="E26" s="16"/>
      <c r="F26" s="16"/>
      <c r="G26" s="16"/>
      <c r="H26" s="16"/>
      <c r="I26" s="16"/>
    </row>
    <row r="27" spans="1:9" ht="5.0999999999999996" customHeight="1"/>
    <row r="28" spans="1:9" ht="18" customHeight="1">
      <c r="A28" s="18" t="s">
        <v>24</v>
      </c>
      <c r="B28" s="16"/>
      <c r="C28" s="16"/>
      <c r="D28" s="16"/>
      <c r="E28" s="16"/>
      <c r="F28" s="16"/>
      <c r="G28" s="16"/>
      <c r="H28" s="16"/>
      <c r="I28" s="16"/>
    </row>
    <row r="29" spans="1:9" ht="18" customHeight="1">
      <c r="A29" s="18" t="s">
        <v>19</v>
      </c>
      <c r="B29" s="16"/>
      <c r="C29" s="16"/>
      <c r="D29" s="16"/>
      <c r="E29" s="16"/>
      <c r="F29" s="16"/>
      <c r="G29" s="16"/>
      <c r="H29" s="16"/>
      <c r="I29" s="16"/>
    </row>
    <row r="30" spans="1:9" ht="12.2" customHeight="1"/>
    <row r="31" spans="1:9" ht="15.4" customHeight="1"/>
    <row r="32" spans="1:9" ht="18" customHeight="1">
      <c r="A32" s="19" t="s">
        <v>2</v>
      </c>
      <c r="B32" s="16"/>
      <c r="C32" s="16"/>
      <c r="D32" s="16"/>
      <c r="E32" s="16"/>
      <c r="F32" s="16"/>
      <c r="G32" s="16"/>
      <c r="H32" s="16"/>
      <c r="I32" s="16"/>
    </row>
    <row r="33" spans="1:11" ht="8.4499999999999993" customHeight="1"/>
    <row r="34" spans="1:11">
      <c r="A34" s="25" t="s">
        <v>3</v>
      </c>
      <c r="B34" s="20" t="s">
        <v>4</v>
      </c>
      <c r="C34" s="21"/>
      <c r="D34" s="22"/>
      <c r="E34" s="20" t="s">
        <v>5</v>
      </c>
      <c r="F34" s="21"/>
      <c r="G34" s="22"/>
    </row>
    <row r="35" spans="1:11">
      <c r="A35" s="26"/>
      <c r="B35" s="11" t="s">
        <v>6</v>
      </c>
      <c r="C35" s="11" t="s">
        <v>7</v>
      </c>
      <c r="D35" s="11" t="s">
        <v>8</v>
      </c>
      <c r="E35" s="11" t="s">
        <v>6</v>
      </c>
      <c r="F35" s="11" t="s">
        <v>7</v>
      </c>
      <c r="G35" s="11" t="s">
        <v>8</v>
      </c>
    </row>
    <row r="36" spans="1:11" ht="16.5">
      <c r="A36" s="12" t="s">
        <v>9</v>
      </c>
      <c r="B36" s="12" t="s">
        <v>9</v>
      </c>
      <c r="C36" s="12" t="s">
        <v>9</v>
      </c>
      <c r="D36" s="12" t="s">
        <v>9</v>
      </c>
      <c r="E36" s="12" t="s">
        <v>9</v>
      </c>
      <c r="F36" s="12" t="s">
        <v>9</v>
      </c>
      <c r="G36" s="12" t="s">
        <v>9</v>
      </c>
    </row>
    <row r="37" spans="1:11" ht="16.5">
      <c r="A37" s="13" t="s">
        <v>10</v>
      </c>
      <c r="B37" s="13">
        <f>SUM(B38:B45)</f>
        <v>4246</v>
      </c>
      <c r="C37" s="13">
        <f t="shared" ref="C37:G37" si="3">SUM(C38:C45)</f>
        <v>2688</v>
      </c>
      <c r="D37" s="13">
        <f t="shared" si="3"/>
        <v>1558</v>
      </c>
      <c r="E37" s="13">
        <f t="shared" si="3"/>
        <v>10827</v>
      </c>
      <c r="F37" s="13">
        <f t="shared" si="3"/>
        <v>7118</v>
      </c>
      <c r="G37" s="13">
        <f t="shared" si="3"/>
        <v>3709</v>
      </c>
    </row>
    <row r="38" spans="1:11" ht="16.5">
      <c r="A38" s="14" t="s">
        <v>11</v>
      </c>
      <c r="B38" s="14">
        <f>SUM(ENE!B38+FEB!B38+MAR!B38)</f>
        <v>55</v>
      </c>
      <c r="C38" s="14">
        <f>SUM(ENE!C38+FEB!C38+MAR!C38)</f>
        <v>34</v>
      </c>
      <c r="D38" s="14">
        <f>SUM(ENE!D38+FEB!D38+MAR!D38)</f>
        <v>21</v>
      </c>
      <c r="E38" s="14">
        <f>SUM(ENE!E38+FEB!E38+MAR!E38)</f>
        <v>136</v>
      </c>
      <c r="F38" s="14">
        <f>SUM(ENE!F38+FEB!F38+MAR!F38)</f>
        <v>79</v>
      </c>
      <c r="G38" s="14">
        <f>SUM(ENE!G38+FEB!G38+MAR!G38)</f>
        <v>57</v>
      </c>
    </row>
    <row r="39" spans="1:11" ht="16.5">
      <c r="A39" s="14" t="s">
        <v>12</v>
      </c>
      <c r="B39" s="14">
        <f>SUM(ENE!B39+FEB!B39+MAR!B39)</f>
        <v>144</v>
      </c>
      <c r="C39" s="14">
        <f>SUM(ENE!C39+FEB!C39+MAR!C39)</f>
        <v>77</v>
      </c>
      <c r="D39" s="14">
        <f>SUM(ENE!D39+FEB!D39+MAR!D39)</f>
        <v>67</v>
      </c>
      <c r="E39" s="14">
        <f>SUM(ENE!E39+FEB!E39+MAR!E39)</f>
        <v>712</v>
      </c>
      <c r="F39" s="14">
        <f>SUM(ENE!F39+FEB!F39+MAR!F39)</f>
        <v>402</v>
      </c>
      <c r="G39" s="14">
        <f>SUM(ENE!G39+FEB!G39+MAR!G39)</f>
        <v>310</v>
      </c>
    </row>
    <row r="40" spans="1:11" ht="16.5">
      <c r="A40" s="14" t="s">
        <v>13</v>
      </c>
      <c r="B40" s="14">
        <f>SUM(ENE!B40+FEB!B40+MAR!B40)</f>
        <v>372</v>
      </c>
      <c r="C40" s="14">
        <f>SUM(ENE!C40+FEB!C40+MAR!C40)</f>
        <v>192</v>
      </c>
      <c r="D40" s="14">
        <f>SUM(ENE!D40+FEB!D40+MAR!D40)</f>
        <v>180</v>
      </c>
      <c r="E40" s="14">
        <f>SUM(ENE!E40+FEB!E40+MAR!E40)</f>
        <v>1022</v>
      </c>
      <c r="F40" s="14">
        <f>SUM(ENE!F40+FEB!F40+MAR!F40)</f>
        <v>538</v>
      </c>
      <c r="G40" s="14">
        <f>SUM(ENE!G40+FEB!G40+MAR!G40)</f>
        <v>484</v>
      </c>
    </row>
    <row r="41" spans="1:11" ht="16.5">
      <c r="A41" s="14" t="s">
        <v>14</v>
      </c>
      <c r="B41" s="14">
        <f>SUM(ENE!B41+FEB!B41+MAR!B41)</f>
        <v>392</v>
      </c>
      <c r="C41" s="14">
        <f>SUM(ENE!C41+FEB!C41+MAR!C41)</f>
        <v>188</v>
      </c>
      <c r="D41" s="14">
        <f>SUM(ENE!D41+FEB!D41+MAR!D41)</f>
        <v>204</v>
      </c>
      <c r="E41" s="14">
        <f>SUM(ENE!E41+FEB!E41+MAR!E41)</f>
        <v>952</v>
      </c>
      <c r="F41" s="14">
        <f>SUM(ENE!F41+FEB!F41+MAR!F41)</f>
        <v>457</v>
      </c>
      <c r="G41" s="14">
        <f>SUM(ENE!G41+FEB!G41+MAR!G41)</f>
        <v>495</v>
      </c>
    </row>
    <row r="42" spans="1:11" ht="16.5">
      <c r="A42" s="14" t="s">
        <v>15</v>
      </c>
      <c r="B42" s="14">
        <f>SUM(ENE!B42+FEB!B42+MAR!B42)</f>
        <v>293</v>
      </c>
      <c r="C42" s="14">
        <f>SUM(ENE!C42+FEB!C42+MAR!C42)</f>
        <v>174</v>
      </c>
      <c r="D42" s="14">
        <f>SUM(ENE!D42+FEB!D42+MAR!D42)</f>
        <v>119</v>
      </c>
      <c r="E42" s="14">
        <f>SUM(ENE!E42+FEB!E42+MAR!E42)</f>
        <v>654</v>
      </c>
      <c r="F42" s="14">
        <f>SUM(ENE!F42+FEB!F42+MAR!F42)</f>
        <v>428</v>
      </c>
      <c r="G42" s="14">
        <f>SUM(ENE!G42+FEB!G42+MAR!G42)</f>
        <v>226</v>
      </c>
      <c r="J42">
        <f>SUM(B42*50/100)</f>
        <v>146.5</v>
      </c>
      <c r="K42">
        <f>SUM(J42*11)</f>
        <v>1611.5</v>
      </c>
    </row>
    <row r="43" spans="1:11" ht="16.5">
      <c r="A43" s="14" t="s">
        <v>16</v>
      </c>
      <c r="B43" s="14">
        <f>SUM(ENE!B43+FEB!B43+MAR!B43)</f>
        <v>787</v>
      </c>
      <c r="C43" s="14">
        <f>SUM(ENE!C43+FEB!C43+MAR!C43)</f>
        <v>569</v>
      </c>
      <c r="D43" s="14">
        <f>SUM(ENE!D43+FEB!D43+MAR!D43)</f>
        <v>218</v>
      </c>
      <c r="E43" s="14">
        <f>SUM(ENE!E43+FEB!E43+MAR!E43)</f>
        <v>2043</v>
      </c>
      <c r="F43" s="14">
        <f>SUM(ENE!F43+FEB!F43+MAR!F43)</f>
        <v>1593</v>
      </c>
      <c r="G43" s="14">
        <f>SUM(ENE!G43+FEB!G43+MAR!G43)</f>
        <v>450</v>
      </c>
      <c r="J43">
        <f t="shared" ref="J43:J45" si="4">SUM(B43*50/100)</f>
        <v>393.5</v>
      </c>
      <c r="K43">
        <f t="shared" ref="K43:K45" si="5">SUM(J43*11)</f>
        <v>4328.5</v>
      </c>
    </row>
    <row r="44" spans="1:11" ht="16.5">
      <c r="A44" s="14" t="s">
        <v>17</v>
      </c>
      <c r="B44" s="14">
        <f>SUM(ENE!B44+FEB!B44+MAR!B44)</f>
        <v>1536</v>
      </c>
      <c r="C44" s="14">
        <f>SUM(ENE!C44+FEB!C44+MAR!C44)</f>
        <v>1049</v>
      </c>
      <c r="D44" s="14">
        <f>SUM(ENE!D44+FEB!D44+MAR!D44)</f>
        <v>487</v>
      </c>
      <c r="E44" s="14">
        <f>SUM(ENE!E44+FEB!E44+MAR!E44)</f>
        <v>3771</v>
      </c>
      <c r="F44" s="14">
        <f>SUM(ENE!F44+FEB!F44+MAR!F44)</f>
        <v>2682</v>
      </c>
      <c r="G44" s="14">
        <f>SUM(ENE!G44+FEB!G44+MAR!G44)</f>
        <v>1089</v>
      </c>
      <c r="J44">
        <f t="shared" si="4"/>
        <v>768</v>
      </c>
      <c r="K44">
        <f t="shared" si="5"/>
        <v>8448</v>
      </c>
    </row>
    <row r="45" spans="1:11" ht="16.5">
      <c r="A45" s="14" t="s">
        <v>18</v>
      </c>
      <c r="B45" s="14">
        <f>SUM(ENE!B45+FEB!B45+MAR!B45)</f>
        <v>667</v>
      </c>
      <c r="C45" s="14">
        <f>SUM(ENE!C45+FEB!C45+MAR!C45)</f>
        <v>405</v>
      </c>
      <c r="D45" s="14">
        <f>SUM(ENE!D45+FEB!D45+MAR!D45)</f>
        <v>262</v>
      </c>
      <c r="E45" s="14">
        <f>SUM(ENE!E45+FEB!E45+MAR!E45)</f>
        <v>1537</v>
      </c>
      <c r="F45" s="14">
        <f>SUM(ENE!F45+FEB!F45+MAR!F45)</f>
        <v>939</v>
      </c>
      <c r="G45" s="14">
        <f>SUM(ENE!G45+FEB!G45+MAR!G45)</f>
        <v>598</v>
      </c>
      <c r="J45">
        <f t="shared" si="4"/>
        <v>333.5</v>
      </c>
      <c r="K45">
        <f t="shared" si="5"/>
        <v>3668.5</v>
      </c>
    </row>
    <row r="46" spans="1:11" ht="72.95" customHeight="1"/>
    <row r="47" spans="1:11" ht="33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11" ht="23.65" customHeight="1"/>
    <row r="49" spans="1:9" ht="46.5" customHeight="1">
      <c r="A49" s="17" t="s">
        <v>0</v>
      </c>
      <c r="B49" s="16"/>
      <c r="C49" s="16"/>
      <c r="D49" s="16"/>
      <c r="E49" s="16"/>
      <c r="F49" s="16"/>
      <c r="G49" s="16"/>
      <c r="H49" s="16"/>
      <c r="I49" s="16"/>
    </row>
    <row r="50" spans="1:9" ht="5.0999999999999996" customHeight="1"/>
    <row r="51" spans="1:9" ht="18" customHeight="1">
      <c r="A51" s="18" t="s">
        <v>23</v>
      </c>
      <c r="B51" s="16"/>
      <c r="C51" s="16"/>
      <c r="D51" s="16"/>
      <c r="E51" s="16"/>
      <c r="F51" s="16"/>
      <c r="G51" s="16"/>
      <c r="H51" s="16"/>
      <c r="I51" s="16"/>
    </row>
    <row r="52" spans="1:9" ht="18" customHeight="1">
      <c r="A52" s="18" t="s">
        <v>20</v>
      </c>
      <c r="B52" s="16"/>
      <c r="C52" s="16"/>
      <c r="D52" s="16"/>
      <c r="E52" s="16"/>
      <c r="F52" s="16"/>
      <c r="G52" s="16"/>
      <c r="H52" s="16"/>
      <c r="I52" s="16"/>
    </row>
    <row r="53" spans="1:9" ht="12.2" customHeight="1"/>
    <row r="54" spans="1:9" ht="15.4" customHeight="1"/>
    <row r="55" spans="1:9" ht="18" customHeight="1">
      <c r="A55" s="19" t="s">
        <v>2</v>
      </c>
      <c r="B55" s="16"/>
      <c r="C55" s="16"/>
      <c r="D55" s="16"/>
      <c r="E55" s="16"/>
      <c r="F55" s="16"/>
      <c r="G55" s="16"/>
      <c r="H55" s="16"/>
      <c r="I55" s="16"/>
    </row>
    <row r="56" spans="1:9" ht="8.4499999999999993" customHeight="1"/>
    <row r="57" spans="1:9">
      <c r="A57" s="25" t="s">
        <v>3</v>
      </c>
      <c r="B57" s="20" t="s">
        <v>4</v>
      </c>
      <c r="C57" s="21"/>
      <c r="D57" s="22"/>
      <c r="E57" s="20" t="s">
        <v>5</v>
      </c>
      <c r="F57" s="21"/>
      <c r="G57" s="22"/>
    </row>
    <row r="58" spans="1:9">
      <c r="A58" s="26"/>
      <c r="B58" s="11" t="s">
        <v>6</v>
      </c>
      <c r="C58" s="11" t="s">
        <v>7</v>
      </c>
      <c r="D58" s="11" t="s">
        <v>8</v>
      </c>
      <c r="E58" s="11" t="s">
        <v>6</v>
      </c>
      <c r="F58" s="11" t="s">
        <v>7</v>
      </c>
      <c r="G58" s="11" t="s">
        <v>8</v>
      </c>
    </row>
    <row r="59" spans="1:9" ht="16.5">
      <c r="A59" s="12" t="s">
        <v>9</v>
      </c>
      <c r="B59" s="12" t="s">
        <v>9</v>
      </c>
      <c r="C59" s="12" t="s">
        <v>9</v>
      </c>
      <c r="D59" s="12" t="s">
        <v>9</v>
      </c>
      <c r="E59" s="12" t="s">
        <v>9</v>
      </c>
      <c r="F59" s="12" t="s">
        <v>9</v>
      </c>
      <c r="G59" s="12" t="s">
        <v>9</v>
      </c>
    </row>
    <row r="60" spans="1:9" ht="16.5">
      <c r="A60" s="13" t="s">
        <v>10</v>
      </c>
      <c r="B60" s="13">
        <f>SUM(B61:B68)</f>
        <v>2038</v>
      </c>
      <c r="C60" s="13">
        <f t="shared" ref="C60" si="6">SUM(C61:C68)</f>
        <v>1355</v>
      </c>
      <c r="D60" s="13">
        <f t="shared" ref="D60" si="7">SUM(D61:D68)</f>
        <v>683</v>
      </c>
      <c r="E60" s="13">
        <f t="shared" ref="E60" si="8">SUM(E61:E68)</f>
        <v>4937</v>
      </c>
      <c r="F60" s="13">
        <f t="shared" ref="F60" si="9">SUM(F61:F68)</f>
        <v>3367</v>
      </c>
      <c r="G60" s="13">
        <f t="shared" ref="G60" si="10">SUM(G61:G68)</f>
        <v>1570</v>
      </c>
    </row>
    <row r="61" spans="1:9" ht="16.5">
      <c r="A61" s="14" t="s">
        <v>11</v>
      </c>
      <c r="B61" s="14">
        <f>SUM(ENE!B61+FEB!B61+MAR!B61)</f>
        <v>27</v>
      </c>
      <c r="C61" s="14">
        <f>SUM(ENE!C61+FEB!C61+MAR!C61)</f>
        <v>9</v>
      </c>
      <c r="D61" s="14">
        <f>SUM(ENE!D61+FEB!D61+MAR!D61)</f>
        <v>18</v>
      </c>
      <c r="E61" s="14">
        <f>SUM(ENE!E61+FEB!E61+MAR!E61)</f>
        <v>64</v>
      </c>
      <c r="F61" s="14">
        <f>SUM(ENE!F61+FEB!F61+MAR!F61)</f>
        <v>25</v>
      </c>
      <c r="G61" s="14">
        <f>SUM(ENE!G61+FEB!G61+MAR!G61)</f>
        <v>39</v>
      </c>
    </row>
    <row r="62" spans="1:9" ht="16.5">
      <c r="A62" s="14" t="s">
        <v>12</v>
      </c>
      <c r="B62" s="14">
        <f>SUM(ENE!B62+FEB!B62+MAR!B62)</f>
        <v>86</v>
      </c>
      <c r="C62" s="14">
        <f>SUM(ENE!C62+FEB!C62+MAR!C62)</f>
        <v>38</v>
      </c>
      <c r="D62" s="14">
        <f>SUM(ENE!D62+FEB!D62+MAR!D62)</f>
        <v>48</v>
      </c>
      <c r="E62" s="14">
        <f>SUM(ENE!E62+FEB!E62+MAR!E62)</f>
        <v>382</v>
      </c>
      <c r="F62" s="14">
        <f>SUM(ENE!F62+FEB!F62+MAR!F62)</f>
        <v>140</v>
      </c>
      <c r="G62" s="14">
        <f>SUM(ENE!G62+FEB!G62+MAR!G62)</f>
        <v>242</v>
      </c>
    </row>
    <row r="63" spans="1:9" ht="16.5">
      <c r="A63" s="14" t="s">
        <v>13</v>
      </c>
      <c r="B63" s="14">
        <f>SUM(ENE!B63+FEB!B63+MAR!B63)</f>
        <v>268</v>
      </c>
      <c r="C63" s="14">
        <f>SUM(ENE!C63+FEB!C63+MAR!C63)</f>
        <v>121</v>
      </c>
      <c r="D63" s="14">
        <f>SUM(ENE!D63+FEB!D63+MAR!D63)</f>
        <v>147</v>
      </c>
      <c r="E63" s="14">
        <f>SUM(ENE!E63+FEB!E63+MAR!E63)</f>
        <v>741</v>
      </c>
      <c r="F63" s="14">
        <f>SUM(ENE!F63+FEB!F63+MAR!F63)</f>
        <v>320</v>
      </c>
      <c r="G63" s="14">
        <f>SUM(ENE!G63+FEB!G63+MAR!G63)</f>
        <v>421</v>
      </c>
    </row>
    <row r="64" spans="1:9" ht="16.5">
      <c r="A64" s="14" t="s">
        <v>14</v>
      </c>
      <c r="B64" s="14">
        <f>SUM(ENE!B64+FEB!B64+MAR!B64)</f>
        <v>257</v>
      </c>
      <c r="C64" s="14">
        <f>SUM(ENE!C64+FEB!C64+MAR!C64)</f>
        <v>145</v>
      </c>
      <c r="D64" s="14">
        <f>SUM(ENE!D64+FEB!D64+MAR!D64)</f>
        <v>112</v>
      </c>
      <c r="E64" s="14">
        <f>SUM(ENE!E64+FEB!E64+MAR!E64)</f>
        <v>424</v>
      </c>
      <c r="F64" s="14">
        <f>SUM(ENE!F64+FEB!F64+MAR!F64)</f>
        <v>235</v>
      </c>
      <c r="G64" s="14">
        <f>SUM(ENE!G64+FEB!G64+MAR!G64)</f>
        <v>189</v>
      </c>
    </row>
    <row r="65" spans="1:11" ht="16.5">
      <c r="A65" s="14" t="s">
        <v>15</v>
      </c>
      <c r="B65" s="14">
        <f>SUM(ENE!B65+FEB!B65+MAR!B65)</f>
        <v>184</v>
      </c>
      <c r="C65" s="14">
        <f>SUM(ENE!C65+FEB!C65+MAR!C65)</f>
        <v>103</v>
      </c>
      <c r="D65" s="14">
        <f>SUM(ENE!D65+FEB!D65+MAR!D65)</f>
        <v>81</v>
      </c>
      <c r="E65" s="14">
        <f>SUM(ENE!E65+FEB!E65+MAR!E65)</f>
        <v>382</v>
      </c>
      <c r="F65" s="14">
        <f>SUM(ENE!F65+FEB!F65+MAR!F65)</f>
        <v>222</v>
      </c>
      <c r="G65" s="14">
        <f>SUM(ENE!G65+FEB!G65+MAR!G65)</f>
        <v>160</v>
      </c>
      <c r="J65">
        <f>SUM(B65*50/100)</f>
        <v>92</v>
      </c>
      <c r="K65">
        <f>SUM(J65*11)</f>
        <v>1012</v>
      </c>
    </row>
    <row r="66" spans="1:11" ht="16.5">
      <c r="A66" s="14" t="s">
        <v>16</v>
      </c>
      <c r="B66" s="14">
        <f>SUM(ENE!B66+FEB!B66+MAR!B66)</f>
        <v>333</v>
      </c>
      <c r="C66" s="14">
        <f>SUM(ENE!C66+FEB!C66+MAR!C66)</f>
        <v>264</v>
      </c>
      <c r="D66" s="14">
        <f>SUM(ENE!D66+FEB!D66+MAR!D66)</f>
        <v>69</v>
      </c>
      <c r="E66" s="14">
        <f>SUM(ENE!E66+FEB!E66+MAR!E66)</f>
        <v>854</v>
      </c>
      <c r="F66" s="14">
        <f>SUM(ENE!F66+FEB!F66+MAR!F66)</f>
        <v>739</v>
      </c>
      <c r="G66" s="14">
        <f>SUM(ENE!G66+FEB!G66+MAR!G66)</f>
        <v>115</v>
      </c>
      <c r="J66">
        <f t="shared" ref="J66:J68" si="11">SUM(B66*50/100)</f>
        <v>166.5</v>
      </c>
      <c r="K66">
        <f t="shared" ref="K66:K68" si="12">SUM(J66*11)</f>
        <v>1831.5</v>
      </c>
    </row>
    <row r="67" spans="1:11" ht="16.5">
      <c r="A67" s="14" t="s">
        <v>17</v>
      </c>
      <c r="B67" s="14">
        <f>SUM(ENE!B67+FEB!B67+MAR!B67)</f>
        <v>646</v>
      </c>
      <c r="C67" s="14">
        <f>SUM(ENE!C67+FEB!C67+MAR!C67)</f>
        <v>508</v>
      </c>
      <c r="D67" s="14">
        <f>SUM(ENE!D67+FEB!D67+MAR!D67)</f>
        <v>138</v>
      </c>
      <c r="E67" s="14">
        <f>SUM(ENE!E67+FEB!E67+MAR!E67)</f>
        <v>1553</v>
      </c>
      <c r="F67" s="14">
        <f>SUM(ENE!F67+FEB!F67+MAR!F67)</f>
        <v>1301</v>
      </c>
      <c r="G67" s="14">
        <f>SUM(ENE!G67+FEB!G67+MAR!G67)</f>
        <v>252</v>
      </c>
      <c r="J67">
        <f t="shared" si="11"/>
        <v>323</v>
      </c>
      <c r="K67">
        <f t="shared" si="12"/>
        <v>3553</v>
      </c>
    </row>
    <row r="68" spans="1:11" ht="16.5">
      <c r="A68" s="14" t="s">
        <v>18</v>
      </c>
      <c r="B68" s="14">
        <f>SUM(ENE!B68+FEB!B68+MAR!B68)</f>
        <v>237</v>
      </c>
      <c r="C68" s="14">
        <f>SUM(ENE!C68+FEB!C68+MAR!C68)</f>
        <v>167</v>
      </c>
      <c r="D68" s="14">
        <f>SUM(ENE!D68+FEB!D68+MAR!D68)</f>
        <v>70</v>
      </c>
      <c r="E68" s="14">
        <f>SUM(ENE!E68+FEB!E68+MAR!E68)</f>
        <v>537</v>
      </c>
      <c r="F68" s="14">
        <f>SUM(ENE!F68+FEB!F68+MAR!F68)</f>
        <v>385</v>
      </c>
      <c r="G68" s="14">
        <f>SUM(ENE!G68+FEB!G68+MAR!G68)</f>
        <v>152</v>
      </c>
      <c r="J68">
        <f t="shared" si="11"/>
        <v>118.5</v>
      </c>
      <c r="K68">
        <f t="shared" si="12"/>
        <v>1303.5</v>
      </c>
    </row>
    <row r="69" spans="1:11" ht="72.95" customHeight="1"/>
    <row r="70" spans="1:11" ht="33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11" ht="23.65" customHeight="1"/>
    <row r="72" spans="1:11" ht="46.5" customHeight="1">
      <c r="A72" s="17" t="s">
        <v>0</v>
      </c>
      <c r="B72" s="16"/>
      <c r="C72" s="16"/>
      <c r="D72" s="16"/>
      <c r="E72" s="16"/>
      <c r="F72" s="16"/>
      <c r="G72" s="16"/>
      <c r="H72" s="16"/>
      <c r="I72" s="16"/>
    </row>
    <row r="73" spans="1:11" ht="5.0999999999999996" customHeight="1"/>
    <row r="74" spans="1:11" ht="18" customHeight="1">
      <c r="A74" s="18" t="s">
        <v>23</v>
      </c>
      <c r="B74" s="16"/>
      <c r="C74" s="16"/>
      <c r="D74" s="16"/>
      <c r="E74" s="16"/>
      <c r="F74" s="16"/>
      <c r="G74" s="16"/>
      <c r="H74" s="16"/>
      <c r="I74" s="16"/>
    </row>
    <row r="75" spans="1:11" ht="18" customHeight="1">
      <c r="A75" s="18" t="s">
        <v>21</v>
      </c>
      <c r="B75" s="16"/>
      <c r="C75" s="16"/>
      <c r="D75" s="16"/>
      <c r="E75" s="16"/>
      <c r="F75" s="16"/>
      <c r="G75" s="16"/>
      <c r="H75" s="16"/>
      <c r="I75" s="16"/>
    </row>
    <row r="76" spans="1:11" ht="12.2" customHeight="1"/>
    <row r="77" spans="1:11" ht="15.4" customHeight="1"/>
    <row r="78" spans="1:11" ht="18" customHeight="1">
      <c r="A78" s="19" t="s">
        <v>2</v>
      </c>
      <c r="B78" s="16"/>
      <c r="C78" s="16"/>
      <c r="D78" s="16"/>
      <c r="E78" s="16"/>
      <c r="F78" s="16"/>
      <c r="G78" s="16"/>
      <c r="H78" s="16"/>
      <c r="I78" s="16"/>
    </row>
    <row r="79" spans="1:11" ht="8.4499999999999993" customHeight="1"/>
    <row r="80" spans="1:11">
      <c r="A80" s="25" t="s">
        <v>3</v>
      </c>
      <c r="B80" s="20" t="s">
        <v>4</v>
      </c>
      <c r="C80" s="21"/>
      <c r="D80" s="22"/>
      <c r="E80" s="20" t="s">
        <v>5</v>
      </c>
      <c r="F80" s="21"/>
      <c r="G80" s="22"/>
    </row>
    <row r="81" spans="1:11">
      <c r="A81" s="26"/>
      <c r="B81" s="11" t="s">
        <v>6</v>
      </c>
      <c r="C81" s="11" t="s">
        <v>7</v>
      </c>
      <c r="D81" s="11" t="s">
        <v>8</v>
      </c>
      <c r="E81" s="11" t="s">
        <v>6</v>
      </c>
      <c r="F81" s="11" t="s">
        <v>7</v>
      </c>
      <c r="G81" s="11" t="s">
        <v>8</v>
      </c>
    </row>
    <row r="82" spans="1:11" ht="16.5">
      <c r="A82" s="12" t="s">
        <v>9</v>
      </c>
      <c r="B82" s="12" t="s">
        <v>9</v>
      </c>
      <c r="C82" s="12" t="s">
        <v>9</v>
      </c>
      <c r="D82" s="12" t="s">
        <v>9</v>
      </c>
      <c r="E82" s="12" t="s">
        <v>9</v>
      </c>
      <c r="F82" s="12" t="s">
        <v>9</v>
      </c>
      <c r="G82" s="12" t="s">
        <v>9</v>
      </c>
    </row>
    <row r="83" spans="1:11" ht="16.5">
      <c r="A83" s="13" t="s">
        <v>10</v>
      </c>
      <c r="B83" s="13">
        <f>SUM(B84:B91)</f>
        <v>869</v>
      </c>
      <c r="C83" s="13">
        <f t="shared" ref="C83" si="13">SUM(C84:C91)</f>
        <v>561</v>
      </c>
      <c r="D83" s="13">
        <f t="shared" ref="D83" si="14">SUM(D84:D91)</f>
        <v>308</v>
      </c>
      <c r="E83" s="13">
        <f t="shared" ref="E83" si="15">SUM(E84:E91)</f>
        <v>2337</v>
      </c>
      <c r="F83" s="13">
        <f t="shared" ref="F83" si="16">SUM(F84:F91)</f>
        <v>1540</v>
      </c>
      <c r="G83" s="13">
        <f t="shared" ref="G83" si="17">SUM(G84:G91)</f>
        <v>797</v>
      </c>
    </row>
    <row r="84" spans="1:11" ht="16.5">
      <c r="A84" s="14" t="s">
        <v>11</v>
      </c>
      <c r="B84" s="14">
        <f>SUM(ENE!B84+FEB!B84+MAR!B84)</f>
        <v>14</v>
      </c>
      <c r="C84" s="14">
        <f>SUM(ENE!C84+FEB!C84+MAR!C84)</f>
        <v>8</v>
      </c>
      <c r="D84" s="14">
        <f>SUM(ENE!D84+FEB!D84+MAR!D84)</f>
        <v>6</v>
      </c>
      <c r="E84" s="14">
        <f>SUM(ENE!E84+FEB!E84+MAR!E84)</f>
        <v>42</v>
      </c>
      <c r="F84" s="14">
        <f>SUM(ENE!F84+FEB!F84+MAR!F84)</f>
        <v>24</v>
      </c>
      <c r="G84" s="14">
        <f>SUM(ENE!G84+FEB!G84+MAR!G84)</f>
        <v>18</v>
      </c>
    </row>
    <row r="85" spans="1:11" ht="16.5">
      <c r="A85" s="14" t="s">
        <v>12</v>
      </c>
      <c r="B85" s="14">
        <f>SUM(ENE!B85+FEB!B85+MAR!B85)</f>
        <v>42</v>
      </c>
      <c r="C85" s="14">
        <f>SUM(ENE!C85+FEB!C85+MAR!C85)</f>
        <v>19</v>
      </c>
      <c r="D85" s="14">
        <f>SUM(ENE!D85+FEB!D85+MAR!D85)</f>
        <v>23</v>
      </c>
      <c r="E85" s="14">
        <f>SUM(ENE!E85+FEB!E85+MAR!E85)</f>
        <v>206</v>
      </c>
      <c r="F85" s="14">
        <f>SUM(ENE!F85+FEB!F85+MAR!F85)</f>
        <v>86</v>
      </c>
      <c r="G85" s="14">
        <f>SUM(ENE!G85+FEB!G85+MAR!G85)</f>
        <v>120</v>
      </c>
    </row>
    <row r="86" spans="1:11" ht="16.5">
      <c r="A86" s="14" t="s">
        <v>13</v>
      </c>
      <c r="B86" s="14">
        <f>SUM(ENE!B86+FEB!B86+MAR!B86)</f>
        <v>185</v>
      </c>
      <c r="C86" s="14">
        <f>SUM(ENE!C86+FEB!C86+MAR!C86)</f>
        <v>97</v>
      </c>
      <c r="D86" s="14">
        <f>SUM(ENE!D86+FEB!D86+MAR!D86)</f>
        <v>88</v>
      </c>
      <c r="E86" s="14">
        <f>SUM(ENE!E86+FEB!E86+MAR!E86)</f>
        <v>500</v>
      </c>
      <c r="F86" s="14">
        <f>SUM(ENE!F86+FEB!F86+MAR!F86)</f>
        <v>242</v>
      </c>
      <c r="G86" s="14">
        <f>SUM(ENE!G86+FEB!G86+MAR!G86)</f>
        <v>258</v>
      </c>
    </row>
    <row r="87" spans="1:11" ht="16.5">
      <c r="A87" s="14" t="s">
        <v>14</v>
      </c>
      <c r="B87" s="14">
        <f>SUM(ENE!B87+FEB!B87+MAR!B87)</f>
        <v>103</v>
      </c>
      <c r="C87" s="14">
        <f>SUM(ENE!C87+FEB!C87+MAR!C87)</f>
        <v>55</v>
      </c>
      <c r="D87" s="14">
        <f>SUM(ENE!D87+FEB!D87+MAR!D87)</f>
        <v>48</v>
      </c>
      <c r="E87" s="14">
        <f>SUM(ENE!E87+FEB!E87+MAR!E87)</f>
        <v>173</v>
      </c>
      <c r="F87" s="14">
        <f>SUM(ENE!F87+FEB!F87+MAR!F87)</f>
        <v>96</v>
      </c>
      <c r="G87" s="14">
        <f>SUM(ENE!G87+FEB!G87+MAR!G87)</f>
        <v>77</v>
      </c>
    </row>
    <row r="88" spans="1:11" ht="16.5">
      <c r="A88" s="14" t="s">
        <v>15</v>
      </c>
      <c r="B88" s="14">
        <f>SUM(ENE!B88+FEB!B88+MAR!B88)</f>
        <v>54</v>
      </c>
      <c r="C88" s="14">
        <f>SUM(ENE!C88+FEB!C88+MAR!C88)</f>
        <v>31</v>
      </c>
      <c r="D88" s="14">
        <f>SUM(ENE!D88+FEB!D88+MAR!D88)</f>
        <v>23</v>
      </c>
      <c r="E88" s="14">
        <f>SUM(ENE!E88+FEB!E88+MAR!E88)</f>
        <v>165</v>
      </c>
      <c r="F88" s="14">
        <f>SUM(ENE!F88+FEB!F88+MAR!F88)</f>
        <v>101</v>
      </c>
      <c r="G88" s="14">
        <f>SUM(ENE!G88+FEB!G88+MAR!G88)</f>
        <v>64</v>
      </c>
      <c r="J88">
        <f>SUM(B88*50/100)</f>
        <v>27</v>
      </c>
      <c r="K88">
        <f>SUM(J88*11)</f>
        <v>297</v>
      </c>
    </row>
    <row r="89" spans="1:11" ht="16.5">
      <c r="A89" s="14" t="s">
        <v>16</v>
      </c>
      <c r="B89" s="14">
        <f>SUM(ENE!B89+FEB!B89+MAR!B89)</f>
        <v>156</v>
      </c>
      <c r="C89" s="14">
        <f>SUM(ENE!C89+FEB!C89+MAR!C89)</f>
        <v>123</v>
      </c>
      <c r="D89" s="14">
        <f>SUM(ENE!D89+FEB!D89+MAR!D89)</f>
        <v>33</v>
      </c>
      <c r="E89" s="14">
        <f>SUM(ENE!E89+FEB!E89+MAR!E89)</f>
        <v>457</v>
      </c>
      <c r="F89" s="14">
        <f>SUM(ENE!F89+FEB!F89+MAR!F89)</f>
        <v>393</v>
      </c>
      <c r="G89" s="14">
        <f>SUM(ENE!G89+FEB!G89+MAR!G89)</f>
        <v>64</v>
      </c>
      <c r="J89">
        <f t="shared" ref="J89:J91" si="18">SUM(B89*50/100)</f>
        <v>78</v>
      </c>
      <c r="K89">
        <f t="shared" ref="K89:K91" si="19">SUM(J89*11)</f>
        <v>858</v>
      </c>
    </row>
    <row r="90" spans="1:11" ht="16.5">
      <c r="A90" s="14" t="s">
        <v>17</v>
      </c>
      <c r="B90" s="14">
        <f>SUM(ENE!B90+FEB!B90+MAR!B90)</f>
        <v>260</v>
      </c>
      <c r="C90" s="14">
        <f>SUM(ENE!C90+FEB!C90+MAR!C90)</f>
        <v>194</v>
      </c>
      <c r="D90" s="14">
        <f>SUM(ENE!D90+FEB!D90+MAR!D90)</f>
        <v>66</v>
      </c>
      <c r="E90" s="14">
        <f>SUM(ENE!E90+FEB!E90+MAR!E90)</f>
        <v>655</v>
      </c>
      <c r="F90" s="14">
        <f>SUM(ENE!F90+FEB!F90+MAR!F90)</f>
        <v>511</v>
      </c>
      <c r="G90" s="14">
        <f>SUM(ENE!G90+FEB!G90+MAR!G90)</f>
        <v>144</v>
      </c>
      <c r="J90">
        <f t="shared" si="18"/>
        <v>130</v>
      </c>
      <c r="K90">
        <f t="shared" si="19"/>
        <v>1430</v>
      </c>
    </row>
    <row r="91" spans="1:11" ht="16.5">
      <c r="A91" s="14" t="s">
        <v>18</v>
      </c>
      <c r="B91" s="14">
        <f>SUM(ENE!B91+FEB!B91+MAR!B91)</f>
        <v>55</v>
      </c>
      <c r="C91" s="14">
        <f>SUM(ENE!C91+FEB!C91+MAR!C91)</f>
        <v>34</v>
      </c>
      <c r="D91" s="14">
        <f>SUM(ENE!D91+FEB!D91+MAR!D91)</f>
        <v>21</v>
      </c>
      <c r="E91" s="14">
        <f>SUM(ENE!E91+FEB!E91+MAR!E91)</f>
        <v>139</v>
      </c>
      <c r="F91" s="14">
        <f>SUM(ENE!F91+FEB!F91+MAR!F91)</f>
        <v>87</v>
      </c>
      <c r="G91" s="14">
        <f>SUM(ENE!G91+FEB!G91+MAR!G91)</f>
        <v>52</v>
      </c>
      <c r="J91">
        <f t="shared" si="18"/>
        <v>27.5</v>
      </c>
      <c r="K91">
        <f t="shared" si="19"/>
        <v>302.5</v>
      </c>
    </row>
  </sheetData>
  <mergeCells count="32">
    <mergeCell ref="B80:D80"/>
    <mergeCell ref="E80:G80"/>
    <mergeCell ref="A11:A12"/>
    <mergeCell ref="A34:A35"/>
    <mergeCell ref="A57:A58"/>
    <mergeCell ref="A80:A81"/>
    <mergeCell ref="A70:I70"/>
    <mergeCell ref="A72:I72"/>
    <mergeCell ref="A74:I74"/>
    <mergeCell ref="A75:I75"/>
    <mergeCell ref="A78:I78"/>
    <mergeCell ref="A49:I49"/>
    <mergeCell ref="A51:I51"/>
    <mergeCell ref="A52:I52"/>
    <mergeCell ref="A55:I55"/>
    <mergeCell ref="B57:D57"/>
    <mergeCell ref="E57:G57"/>
    <mergeCell ref="A29:I29"/>
    <mergeCell ref="A32:I32"/>
    <mergeCell ref="B34:D34"/>
    <mergeCell ref="E34:G34"/>
    <mergeCell ref="A47:I47"/>
    <mergeCell ref="B11:D11"/>
    <mergeCell ref="E11:G11"/>
    <mergeCell ref="A24:I24"/>
    <mergeCell ref="A26:I26"/>
    <mergeCell ref="A28:I28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topLeftCell="A34" zoomScale="50" zoomScaleNormal="50" workbookViewId="0">
      <selection activeCell="A34" sqref="A1:XFD1048576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11" hidden="1" customWidth="1"/>
    <col min="9" max="9" width="7.28515625" customWidth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25</v>
      </c>
      <c r="B5" s="16"/>
      <c r="C5" s="16"/>
      <c r="D5" s="16"/>
      <c r="E5" s="16"/>
      <c r="F5" s="16"/>
      <c r="G5" s="16"/>
      <c r="H5" s="16"/>
      <c r="I5" s="16"/>
    </row>
    <row r="6" spans="1:9" ht="28.5" customHeight="1">
      <c r="A6" s="18" t="s">
        <v>1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2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5" t="s">
        <v>3</v>
      </c>
      <c r="B11" s="20" t="s">
        <v>4</v>
      </c>
      <c r="C11" s="21"/>
      <c r="D11" s="22"/>
      <c r="E11" s="20" t="s">
        <v>5</v>
      </c>
      <c r="F11" s="21"/>
      <c r="G11" s="22"/>
    </row>
    <row r="12" spans="1:9">
      <c r="A12" s="26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f>SUM(B15:B22)</f>
        <v>0</v>
      </c>
      <c r="C14" s="13">
        <f t="shared" ref="C14:G14" si="0">SUM(C15:C22)</f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</row>
    <row r="15" spans="1:9" ht="16.5">
      <c r="A15" s="14" t="s">
        <v>11</v>
      </c>
      <c r="B15" s="14">
        <f>SUM(B38+B61+B84)</f>
        <v>0</v>
      </c>
      <c r="C15" s="14">
        <f t="shared" ref="C15:G15" si="1">SUM(C38+C61+C84)</f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</row>
    <row r="16" spans="1:9" ht="16.5">
      <c r="A16" s="14" t="s">
        <v>12</v>
      </c>
      <c r="B16" s="14">
        <f t="shared" ref="B16:G22" si="2">SUM(B39+B62+B85)</f>
        <v>0</v>
      </c>
      <c r="C16" s="14">
        <f t="shared" si="2"/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</row>
    <row r="17" spans="1:9" ht="16.5">
      <c r="A17" s="14" t="s">
        <v>13</v>
      </c>
      <c r="B17" s="14">
        <f t="shared" si="2"/>
        <v>0</v>
      </c>
      <c r="C17" s="14">
        <f t="shared" si="2"/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</row>
    <row r="18" spans="1:9" ht="16.5">
      <c r="A18" s="14" t="s">
        <v>14</v>
      </c>
      <c r="B18" s="14">
        <f t="shared" si="2"/>
        <v>0</v>
      </c>
      <c r="C18" s="14">
        <f t="shared" si="2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</row>
    <row r="19" spans="1:9" ht="16.5">
      <c r="A19" s="14" t="s">
        <v>15</v>
      </c>
      <c r="B19" s="14">
        <f t="shared" si="2"/>
        <v>0</v>
      </c>
      <c r="C19" s="14">
        <f t="shared" si="2"/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</row>
    <row r="20" spans="1:9" ht="16.5">
      <c r="A20" s="14" t="s">
        <v>16</v>
      </c>
      <c r="B20" s="14">
        <f t="shared" si="2"/>
        <v>0</v>
      </c>
      <c r="C20" s="14">
        <f t="shared" si="2"/>
        <v>0</v>
      </c>
      <c r="D20" s="14">
        <f t="shared" si="2"/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</row>
    <row r="21" spans="1:9" ht="16.5">
      <c r="A21" s="14" t="s">
        <v>17</v>
      </c>
      <c r="B21" s="14">
        <f t="shared" si="2"/>
        <v>0</v>
      </c>
      <c r="C21" s="14">
        <f t="shared" si="2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</row>
    <row r="22" spans="1:9" ht="16.5">
      <c r="A22" s="14" t="s">
        <v>18</v>
      </c>
      <c r="B22" s="14">
        <f t="shared" si="2"/>
        <v>0</v>
      </c>
      <c r="C22" s="14">
        <f t="shared" si="2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</row>
    <row r="23" spans="1:9" ht="72.95" customHeight="1"/>
    <row r="24" spans="1:9" ht="33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23.65" customHeight="1"/>
    <row r="26" spans="1:9" ht="46.5" customHeight="1">
      <c r="A26" s="17" t="s">
        <v>0</v>
      </c>
      <c r="B26" s="16"/>
      <c r="C26" s="16"/>
      <c r="D26" s="16"/>
      <c r="E26" s="16"/>
      <c r="F26" s="16"/>
      <c r="G26" s="16"/>
      <c r="H26" s="16"/>
      <c r="I26" s="16"/>
    </row>
    <row r="27" spans="1:9" ht="5.0999999999999996" customHeight="1"/>
    <row r="28" spans="1:9" ht="18" customHeight="1">
      <c r="A28" s="18" t="s">
        <v>25</v>
      </c>
      <c r="B28" s="16"/>
      <c r="C28" s="16"/>
      <c r="D28" s="16"/>
      <c r="E28" s="16"/>
      <c r="F28" s="16"/>
      <c r="G28" s="16"/>
      <c r="H28" s="16"/>
      <c r="I28" s="16"/>
    </row>
    <row r="29" spans="1:9" ht="18" customHeight="1">
      <c r="A29" s="18" t="s">
        <v>19</v>
      </c>
      <c r="B29" s="16"/>
      <c r="C29" s="16"/>
      <c r="D29" s="16"/>
      <c r="E29" s="16"/>
      <c r="F29" s="16"/>
      <c r="G29" s="16"/>
      <c r="H29" s="16"/>
      <c r="I29" s="16"/>
    </row>
    <row r="30" spans="1:9" ht="12.2" customHeight="1"/>
    <row r="31" spans="1:9" ht="15.4" customHeight="1"/>
    <row r="32" spans="1:9" ht="18" customHeight="1">
      <c r="A32" s="19" t="s">
        <v>2</v>
      </c>
      <c r="B32" s="16"/>
      <c r="C32" s="16"/>
      <c r="D32" s="16"/>
      <c r="E32" s="16"/>
      <c r="F32" s="16"/>
      <c r="G32" s="16"/>
      <c r="H32" s="16"/>
      <c r="I32" s="16"/>
    </row>
    <row r="33" spans="1:9" ht="8.4499999999999993" customHeight="1"/>
    <row r="34" spans="1:9">
      <c r="A34" s="25" t="s">
        <v>3</v>
      </c>
      <c r="B34" s="20" t="s">
        <v>4</v>
      </c>
      <c r="C34" s="21"/>
      <c r="D34" s="22"/>
      <c r="E34" s="20" t="s">
        <v>5</v>
      </c>
      <c r="F34" s="21"/>
      <c r="G34" s="22"/>
    </row>
    <row r="35" spans="1:9">
      <c r="A35" s="26"/>
      <c r="B35" s="11" t="s">
        <v>6</v>
      </c>
      <c r="C35" s="11" t="s">
        <v>7</v>
      </c>
      <c r="D35" s="11" t="s">
        <v>8</v>
      </c>
      <c r="E35" s="11" t="s">
        <v>6</v>
      </c>
      <c r="F35" s="11" t="s">
        <v>7</v>
      </c>
      <c r="G35" s="11" t="s">
        <v>8</v>
      </c>
    </row>
    <row r="36" spans="1:9" ht="16.5">
      <c r="A36" s="12" t="s">
        <v>9</v>
      </c>
      <c r="B36" s="12" t="s">
        <v>9</v>
      </c>
      <c r="C36" s="12" t="s">
        <v>9</v>
      </c>
      <c r="D36" s="12" t="s">
        <v>9</v>
      </c>
      <c r="E36" s="12" t="s">
        <v>9</v>
      </c>
      <c r="F36" s="12" t="s">
        <v>9</v>
      </c>
      <c r="G36" s="12" t="s">
        <v>9</v>
      </c>
    </row>
    <row r="37" spans="1:9" ht="16.5">
      <c r="A37" s="13" t="s">
        <v>10</v>
      </c>
      <c r="B37" s="13"/>
      <c r="C37" s="13"/>
      <c r="D37" s="13"/>
      <c r="E37" s="13"/>
      <c r="F37" s="13"/>
      <c r="G37" s="13"/>
    </row>
    <row r="38" spans="1:9" ht="16.5">
      <c r="A38" s="14" t="s">
        <v>11</v>
      </c>
      <c r="B38" s="14"/>
      <c r="C38" s="14"/>
      <c r="D38" s="14"/>
      <c r="E38" s="14"/>
      <c r="F38" s="14"/>
      <c r="G38" s="14"/>
    </row>
    <row r="39" spans="1:9" ht="16.5">
      <c r="A39" s="14" t="s">
        <v>12</v>
      </c>
      <c r="B39" s="14"/>
      <c r="C39" s="14"/>
      <c r="D39" s="14"/>
      <c r="E39" s="14"/>
      <c r="F39" s="14"/>
      <c r="G39" s="14"/>
    </row>
    <row r="40" spans="1:9" ht="16.5">
      <c r="A40" s="14" t="s">
        <v>13</v>
      </c>
      <c r="B40" s="14"/>
      <c r="C40" s="14"/>
      <c r="D40" s="14"/>
      <c r="E40" s="14"/>
      <c r="F40" s="14"/>
      <c r="G40" s="14"/>
    </row>
    <row r="41" spans="1:9" ht="16.5">
      <c r="A41" s="14" t="s">
        <v>14</v>
      </c>
      <c r="B41" s="14"/>
      <c r="C41" s="14"/>
      <c r="D41" s="14"/>
      <c r="E41" s="14"/>
      <c r="F41" s="14"/>
      <c r="G41" s="14"/>
    </row>
    <row r="42" spans="1:9" ht="16.5">
      <c r="A42" s="14" t="s">
        <v>15</v>
      </c>
      <c r="B42" s="14"/>
      <c r="C42" s="14"/>
      <c r="D42" s="14"/>
      <c r="E42" s="14"/>
      <c r="F42" s="14"/>
      <c r="G42" s="14"/>
    </row>
    <row r="43" spans="1:9" ht="16.5">
      <c r="A43" s="14" t="s">
        <v>16</v>
      </c>
      <c r="B43" s="14"/>
      <c r="C43" s="14"/>
      <c r="D43" s="14"/>
      <c r="E43" s="14"/>
      <c r="F43" s="14"/>
      <c r="G43" s="14"/>
    </row>
    <row r="44" spans="1:9" ht="16.5">
      <c r="A44" s="14" t="s">
        <v>17</v>
      </c>
      <c r="B44" s="14"/>
      <c r="C44" s="14"/>
      <c r="D44" s="14"/>
      <c r="E44" s="14"/>
      <c r="F44" s="14"/>
      <c r="G44" s="14"/>
    </row>
    <row r="45" spans="1:9" ht="16.5">
      <c r="A45" s="14" t="s">
        <v>18</v>
      </c>
      <c r="B45" s="14"/>
      <c r="C45" s="14"/>
      <c r="D45" s="14"/>
      <c r="E45" s="14"/>
      <c r="F45" s="14"/>
      <c r="G45" s="14"/>
    </row>
    <row r="46" spans="1:9" ht="72.95" customHeight="1"/>
    <row r="47" spans="1:9" ht="33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3.65" customHeight="1"/>
    <row r="49" spans="1:9" ht="46.5" customHeight="1">
      <c r="A49" s="17" t="s">
        <v>0</v>
      </c>
      <c r="B49" s="16"/>
      <c r="C49" s="16"/>
      <c r="D49" s="16"/>
      <c r="E49" s="16"/>
      <c r="F49" s="16"/>
      <c r="G49" s="16"/>
      <c r="H49" s="16"/>
      <c r="I49" s="16"/>
    </row>
    <row r="50" spans="1:9" ht="5.0999999999999996" customHeight="1"/>
    <row r="51" spans="1:9" ht="18" customHeight="1">
      <c r="A51" s="18" t="s">
        <v>25</v>
      </c>
      <c r="B51" s="16"/>
      <c r="C51" s="16"/>
      <c r="D51" s="16"/>
      <c r="E51" s="16"/>
      <c r="F51" s="16"/>
      <c r="G51" s="16"/>
      <c r="H51" s="16"/>
      <c r="I51" s="16"/>
    </row>
    <row r="52" spans="1:9" ht="18" customHeight="1">
      <c r="A52" s="18" t="s">
        <v>20</v>
      </c>
      <c r="B52" s="16"/>
      <c r="C52" s="16"/>
      <c r="D52" s="16"/>
      <c r="E52" s="16"/>
      <c r="F52" s="16"/>
      <c r="G52" s="16"/>
      <c r="H52" s="16"/>
      <c r="I52" s="16"/>
    </row>
    <row r="53" spans="1:9" ht="12.2" customHeight="1"/>
    <row r="54" spans="1:9" ht="15.4" customHeight="1"/>
    <row r="55" spans="1:9" ht="18" customHeight="1">
      <c r="A55" s="19" t="s">
        <v>2</v>
      </c>
      <c r="B55" s="16"/>
      <c r="C55" s="16"/>
      <c r="D55" s="16"/>
      <c r="E55" s="16"/>
      <c r="F55" s="16"/>
      <c r="G55" s="16"/>
      <c r="H55" s="16"/>
      <c r="I55" s="16"/>
    </row>
    <row r="56" spans="1:9" ht="8.4499999999999993" customHeight="1"/>
    <row r="57" spans="1:9">
      <c r="A57" s="25" t="s">
        <v>3</v>
      </c>
      <c r="B57" s="20" t="s">
        <v>4</v>
      </c>
      <c r="C57" s="21"/>
      <c r="D57" s="22"/>
      <c r="E57" s="20" t="s">
        <v>5</v>
      </c>
      <c r="F57" s="21"/>
      <c r="G57" s="22"/>
    </row>
    <row r="58" spans="1:9">
      <c r="A58" s="26"/>
      <c r="B58" s="11" t="s">
        <v>6</v>
      </c>
      <c r="C58" s="11" t="s">
        <v>7</v>
      </c>
      <c r="D58" s="11" t="s">
        <v>8</v>
      </c>
      <c r="E58" s="11" t="s">
        <v>6</v>
      </c>
      <c r="F58" s="11" t="s">
        <v>7</v>
      </c>
      <c r="G58" s="11" t="s">
        <v>8</v>
      </c>
    </row>
    <row r="59" spans="1:9" ht="16.5">
      <c r="A59" s="12" t="s">
        <v>9</v>
      </c>
      <c r="B59" s="12" t="s">
        <v>9</v>
      </c>
      <c r="C59" s="12" t="s">
        <v>9</v>
      </c>
      <c r="D59" s="12" t="s">
        <v>9</v>
      </c>
      <c r="E59" s="12" t="s">
        <v>9</v>
      </c>
      <c r="F59" s="12" t="s">
        <v>9</v>
      </c>
      <c r="G59" s="12" t="s">
        <v>9</v>
      </c>
    </row>
    <row r="60" spans="1:9" ht="16.5">
      <c r="A60" s="13" t="s">
        <v>10</v>
      </c>
      <c r="B60" s="13"/>
      <c r="C60" s="13"/>
      <c r="D60" s="13"/>
      <c r="E60" s="13"/>
      <c r="F60" s="13"/>
      <c r="G60" s="13"/>
    </row>
    <row r="61" spans="1:9" ht="16.5">
      <c r="A61" s="14" t="s">
        <v>11</v>
      </c>
      <c r="B61" s="14"/>
      <c r="C61" s="14"/>
      <c r="D61" s="14"/>
      <c r="E61" s="14"/>
      <c r="F61" s="14"/>
      <c r="G61" s="14"/>
    </row>
    <row r="62" spans="1:9" ht="16.5">
      <c r="A62" s="14" t="s">
        <v>12</v>
      </c>
      <c r="B62" s="14"/>
      <c r="C62" s="14"/>
      <c r="D62" s="14"/>
      <c r="E62" s="14"/>
      <c r="F62" s="14"/>
      <c r="G62" s="14"/>
    </row>
    <row r="63" spans="1:9" ht="16.5">
      <c r="A63" s="14" t="s">
        <v>13</v>
      </c>
      <c r="B63" s="14"/>
      <c r="C63" s="14"/>
      <c r="D63" s="14"/>
      <c r="E63" s="14"/>
      <c r="F63" s="14"/>
      <c r="G63" s="14"/>
    </row>
    <row r="64" spans="1:9" ht="16.5">
      <c r="A64" s="14" t="s">
        <v>14</v>
      </c>
      <c r="B64" s="14"/>
      <c r="C64" s="14"/>
      <c r="D64" s="14"/>
      <c r="E64" s="14"/>
      <c r="F64" s="14"/>
      <c r="G64" s="14"/>
    </row>
    <row r="65" spans="1:9" ht="16.5">
      <c r="A65" s="14" t="s">
        <v>15</v>
      </c>
      <c r="B65" s="14"/>
      <c r="C65" s="14"/>
      <c r="D65" s="14"/>
      <c r="E65" s="14"/>
      <c r="F65" s="14"/>
      <c r="G65" s="14"/>
    </row>
    <row r="66" spans="1:9" ht="16.5">
      <c r="A66" s="14" t="s">
        <v>16</v>
      </c>
      <c r="B66" s="14"/>
      <c r="C66" s="14"/>
      <c r="D66" s="14"/>
      <c r="E66" s="14"/>
      <c r="F66" s="14"/>
      <c r="G66" s="14"/>
    </row>
    <row r="67" spans="1:9" ht="16.5">
      <c r="A67" s="14" t="s">
        <v>17</v>
      </c>
      <c r="B67" s="14"/>
      <c r="C67" s="14"/>
      <c r="D67" s="14"/>
      <c r="E67" s="14"/>
      <c r="F67" s="14"/>
      <c r="G67" s="14"/>
    </row>
    <row r="68" spans="1:9" ht="16.5">
      <c r="A68" s="14" t="s">
        <v>18</v>
      </c>
      <c r="B68" s="14"/>
      <c r="C68" s="14"/>
      <c r="D68" s="14"/>
      <c r="E68" s="14"/>
      <c r="F68" s="14"/>
      <c r="G68" s="14"/>
    </row>
    <row r="69" spans="1:9" ht="72.95" customHeight="1"/>
    <row r="70" spans="1:9" ht="33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3.65" customHeight="1"/>
    <row r="72" spans="1:9" ht="46.5" customHeight="1">
      <c r="A72" s="17" t="s">
        <v>0</v>
      </c>
      <c r="B72" s="16"/>
      <c r="C72" s="16"/>
      <c r="D72" s="16"/>
      <c r="E72" s="16"/>
      <c r="F72" s="16"/>
      <c r="G72" s="16"/>
      <c r="H72" s="16"/>
      <c r="I72" s="16"/>
    </row>
    <row r="73" spans="1:9" ht="5.0999999999999996" customHeight="1"/>
    <row r="74" spans="1:9" ht="18" customHeight="1">
      <c r="A74" s="18" t="s">
        <v>25</v>
      </c>
      <c r="B74" s="16"/>
      <c r="C74" s="16"/>
      <c r="D74" s="16"/>
      <c r="E74" s="16"/>
      <c r="F74" s="16"/>
      <c r="G74" s="16"/>
      <c r="H74" s="16"/>
      <c r="I74" s="16"/>
    </row>
    <row r="75" spans="1:9" ht="18" customHeight="1">
      <c r="A75" s="18" t="s">
        <v>21</v>
      </c>
      <c r="B75" s="16"/>
      <c r="C75" s="16"/>
      <c r="D75" s="16"/>
      <c r="E75" s="16"/>
      <c r="F75" s="16"/>
      <c r="G75" s="16"/>
      <c r="H75" s="16"/>
      <c r="I75" s="16"/>
    </row>
    <row r="76" spans="1:9" ht="12.2" customHeight="1"/>
    <row r="77" spans="1:9" ht="15.4" customHeight="1"/>
    <row r="78" spans="1:9" ht="18" customHeight="1">
      <c r="A78" s="19" t="s">
        <v>2</v>
      </c>
      <c r="B78" s="16"/>
      <c r="C78" s="16"/>
      <c r="D78" s="16"/>
      <c r="E78" s="16"/>
      <c r="F78" s="16"/>
      <c r="G78" s="16"/>
      <c r="H78" s="16"/>
      <c r="I78" s="16"/>
    </row>
    <row r="79" spans="1:9" ht="8.4499999999999993" customHeight="1"/>
    <row r="80" spans="1:9">
      <c r="A80" s="25" t="s">
        <v>3</v>
      </c>
      <c r="B80" s="20" t="s">
        <v>4</v>
      </c>
      <c r="C80" s="21"/>
      <c r="D80" s="22"/>
      <c r="E80" s="20" t="s">
        <v>5</v>
      </c>
      <c r="F80" s="21"/>
      <c r="G80" s="22"/>
    </row>
    <row r="81" spans="1:7">
      <c r="A81" s="26"/>
      <c r="B81" s="11" t="s">
        <v>6</v>
      </c>
      <c r="C81" s="11" t="s">
        <v>7</v>
      </c>
      <c r="D81" s="11" t="s">
        <v>8</v>
      </c>
      <c r="E81" s="11" t="s">
        <v>6</v>
      </c>
      <c r="F81" s="11" t="s">
        <v>7</v>
      </c>
      <c r="G81" s="11" t="s">
        <v>8</v>
      </c>
    </row>
    <row r="82" spans="1:7" ht="16.5">
      <c r="A82" s="12" t="s">
        <v>9</v>
      </c>
      <c r="B82" s="12" t="s">
        <v>9</v>
      </c>
      <c r="C82" s="12" t="s">
        <v>9</v>
      </c>
      <c r="D82" s="12" t="s">
        <v>9</v>
      </c>
      <c r="E82" s="12" t="s">
        <v>9</v>
      </c>
      <c r="F82" s="12" t="s">
        <v>9</v>
      </c>
      <c r="G82" s="12" t="s">
        <v>9</v>
      </c>
    </row>
    <row r="83" spans="1:7" ht="16.5">
      <c r="A83" s="13" t="s">
        <v>10</v>
      </c>
      <c r="B83" s="13"/>
      <c r="C83" s="13"/>
      <c r="D83" s="13"/>
      <c r="E83" s="13"/>
      <c r="F83" s="13"/>
      <c r="G83" s="13"/>
    </row>
    <row r="84" spans="1:7" ht="16.5">
      <c r="A84" s="14" t="s">
        <v>11</v>
      </c>
      <c r="B84" s="14"/>
      <c r="C84" s="14"/>
      <c r="D84" s="14"/>
      <c r="E84" s="14"/>
      <c r="F84" s="14"/>
      <c r="G84" s="14"/>
    </row>
    <row r="85" spans="1:7" ht="16.5">
      <c r="A85" s="14" t="s">
        <v>12</v>
      </c>
      <c r="B85" s="14"/>
      <c r="C85" s="14"/>
      <c r="D85" s="14"/>
      <c r="E85" s="14"/>
      <c r="F85" s="14"/>
      <c r="G85" s="14"/>
    </row>
    <row r="86" spans="1:7" ht="16.5">
      <c r="A86" s="14" t="s">
        <v>13</v>
      </c>
      <c r="B86" s="14"/>
      <c r="C86" s="14"/>
      <c r="D86" s="14"/>
      <c r="E86" s="14"/>
      <c r="F86" s="14"/>
      <c r="G86" s="14"/>
    </row>
    <row r="87" spans="1:7" ht="16.5">
      <c r="A87" s="14" t="s">
        <v>14</v>
      </c>
      <c r="B87" s="14"/>
      <c r="C87" s="14"/>
      <c r="D87" s="14"/>
      <c r="E87" s="14"/>
      <c r="F87" s="14"/>
      <c r="G87" s="14"/>
    </row>
    <row r="88" spans="1:7" ht="16.5">
      <c r="A88" s="14" t="s">
        <v>15</v>
      </c>
      <c r="B88" s="14"/>
      <c r="C88" s="14"/>
      <c r="D88" s="14"/>
      <c r="E88" s="14"/>
      <c r="F88" s="14"/>
      <c r="G88" s="14"/>
    </row>
    <row r="89" spans="1:7" ht="16.5">
      <c r="A89" s="14" t="s">
        <v>16</v>
      </c>
      <c r="B89" s="14"/>
      <c r="C89" s="14"/>
      <c r="D89" s="14"/>
      <c r="E89" s="14"/>
      <c r="F89" s="14"/>
      <c r="G89" s="14"/>
    </row>
    <row r="90" spans="1:7" ht="16.5">
      <c r="A90" s="14" t="s">
        <v>17</v>
      </c>
      <c r="B90" s="14"/>
      <c r="C90" s="14"/>
      <c r="D90" s="14"/>
      <c r="E90" s="14"/>
      <c r="F90" s="14"/>
      <c r="G90" s="14"/>
    </row>
    <row r="91" spans="1:7" ht="16.5">
      <c r="A91" s="14" t="s">
        <v>18</v>
      </c>
      <c r="B91" s="14"/>
      <c r="C91" s="14"/>
      <c r="D91" s="14"/>
      <c r="E91" s="14"/>
      <c r="F91" s="14"/>
      <c r="G91" s="14"/>
    </row>
  </sheetData>
  <mergeCells count="32">
    <mergeCell ref="B80:D80"/>
    <mergeCell ref="E80:G80"/>
    <mergeCell ref="A11:A12"/>
    <mergeCell ref="A34:A35"/>
    <mergeCell ref="A57:A58"/>
    <mergeCell ref="A80:A81"/>
    <mergeCell ref="A70:I70"/>
    <mergeCell ref="A72:I72"/>
    <mergeCell ref="A74:I74"/>
    <mergeCell ref="A75:I75"/>
    <mergeCell ref="A78:I78"/>
    <mergeCell ref="A49:I49"/>
    <mergeCell ref="A51:I51"/>
    <mergeCell ref="A52:I52"/>
    <mergeCell ref="A55:I55"/>
    <mergeCell ref="B57:D57"/>
    <mergeCell ref="E57:G57"/>
    <mergeCell ref="A29:I29"/>
    <mergeCell ref="A32:I32"/>
    <mergeCell ref="B34:D34"/>
    <mergeCell ref="E34:G34"/>
    <mergeCell ref="A47:I47"/>
    <mergeCell ref="B11:D11"/>
    <mergeCell ref="E11:G11"/>
    <mergeCell ref="A24:I24"/>
    <mergeCell ref="A26:I26"/>
    <mergeCell ref="A28:I28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topLeftCell="A67" zoomScale="70" zoomScaleNormal="70" workbookViewId="0">
      <selection activeCell="A67" sqref="A1:XFD1048576"/>
    </sheetView>
  </sheetViews>
  <sheetFormatPr baseColWidth="10" defaultColWidth="11.42578125" defaultRowHeight="15"/>
  <cols>
    <col min="1" max="1" width="31.5703125" style="15" customWidth="1"/>
    <col min="2" max="7" width="13.7109375" style="15" customWidth="1"/>
    <col min="8" max="8" width="11" style="15" hidden="1" customWidth="1"/>
    <col min="9" max="9" width="7.28515625" style="15" customWidth="1"/>
    <col min="10" max="16384" width="11.42578125" style="15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25</v>
      </c>
      <c r="B5" s="16"/>
      <c r="C5" s="16"/>
      <c r="D5" s="16"/>
      <c r="E5" s="16"/>
      <c r="F5" s="16"/>
      <c r="G5" s="16"/>
      <c r="H5" s="16"/>
      <c r="I5" s="16"/>
    </row>
    <row r="6" spans="1:9" ht="28.5" customHeight="1">
      <c r="A6" s="18" t="s">
        <v>1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2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5" t="s">
        <v>3</v>
      </c>
      <c r="B11" s="20" t="s">
        <v>4</v>
      </c>
      <c r="C11" s="21"/>
      <c r="D11" s="22"/>
      <c r="E11" s="20" t="s">
        <v>5</v>
      </c>
      <c r="F11" s="21"/>
      <c r="G11" s="22"/>
    </row>
    <row r="12" spans="1:9">
      <c r="A12" s="26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f>SUM(B15:B22)</f>
        <v>0</v>
      </c>
      <c r="C14" s="13">
        <f t="shared" ref="C14:G14" si="0">SUM(C15:C22)</f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</row>
    <row r="15" spans="1:9" ht="16.5">
      <c r="A15" s="14" t="s">
        <v>11</v>
      </c>
      <c r="B15" s="14">
        <f>SUM(B38+B61+B84)</f>
        <v>0</v>
      </c>
      <c r="C15" s="14">
        <f t="shared" ref="C15:G15" si="1">SUM(C38+C61+C84)</f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</row>
    <row r="16" spans="1:9" ht="16.5">
      <c r="A16" s="14" t="s">
        <v>12</v>
      </c>
      <c r="B16" s="14">
        <f t="shared" ref="B16:G22" si="2">SUM(B39+B62+B85)</f>
        <v>0</v>
      </c>
      <c r="C16" s="14">
        <f t="shared" si="2"/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</row>
    <row r="17" spans="1:9" ht="16.5">
      <c r="A17" s="14" t="s">
        <v>13</v>
      </c>
      <c r="B17" s="14">
        <f t="shared" si="2"/>
        <v>0</v>
      </c>
      <c r="C17" s="14">
        <f t="shared" si="2"/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</row>
    <row r="18" spans="1:9" ht="16.5">
      <c r="A18" s="14" t="s">
        <v>14</v>
      </c>
      <c r="B18" s="14">
        <f t="shared" si="2"/>
        <v>0</v>
      </c>
      <c r="C18" s="14">
        <f t="shared" si="2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</row>
    <row r="19" spans="1:9" ht="16.5">
      <c r="A19" s="14" t="s">
        <v>15</v>
      </c>
      <c r="B19" s="14">
        <f t="shared" si="2"/>
        <v>0</v>
      </c>
      <c r="C19" s="14">
        <f t="shared" si="2"/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</row>
    <row r="20" spans="1:9" ht="16.5">
      <c r="A20" s="14" t="s">
        <v>16</v>
      </c>
      <c r="B20" s="14">
        <f t="shared" si="2"/>
        <v>0</v>
      </c>
      <c r="C20" s="14">
        <f t="shared" si="2"/>
        <v>0</v>
      </c>
      <c r="D20" s="14">
        <f t="shared" si="2"/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</row>
    <row r="21" spans="1:9" ht="16.5">
      <c r="A21" s="14" t="s">
        <v>17</v>
      </c>
      <c r="B21" s="14">
        <f t="shared" si="2"/>
        <v>0</v>
      </c>
      <c r="C21" s="14">
        <f t="shared" si="2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</row>
    <row r="22" spans="1:9" ht="16.5">
      <c r="A22" s="14" t="s">
        <v>18</v>
      </c>
      <c r="B22" s="14">
        <f t="shared" si="2"/>
        <v>0</v>
      </c>
      <c r="C22" s="14">
        <f t="shared" si="2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</row>
    <row r="23" spans="1:9" ht="72.95" customHeight="1"/>
    <row r="24" spans="1:9" ht="33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23.65" customHeight="1"/>
    <row r="26" spans="1:9" ht="46.5" customHeight="1">
      <c r="A26" s="17" t="s">
        <v>0</v>
      </c>
      <c r="B26" s="16"/>
      <c r="C26" s="16"/>
      <c r="D26" s="16"/>
      <c r="E26" s="16"/>
      <c r="F26" s="16"/>
      <c r="G26" s="16"/>
      <c r="H26" s="16"/>
      <c r="I26" s="16"/>
    </row>
    <row r="27" spans="1:9" ht="5.0999999999999996" customHeight="1"/>
    <row r="28" spans="1:9" ht="18" customHeight="1">
      <c r="A28" s="18" t="s">
        <v>25</v>
      </c>
      <c r="B28" s="16"/>
      <c r="C28" s="16"/>
      <c r="D28" s="16"/>
      <c r="E28" s="16"/>
      <c r="F28" s="16"/>
      <c r="G28" s="16"/>
      <c r="H28" s="16"/>
      <c r="I28" s="16"/>
    </row>
    <row r="29" spans="1:9" ht="18" customHeight="1">
      <c r="A29" s="18" t="s">
        <v>19</v>
      </c>
      <c r="B29" s="16"/>
      <c r="C29" s="16"/>
      <c r="D29" s="16"/>
      <c r="E29" s="16"/>
      <c r="F29" s="16"/>
      <c r="G29" s="16"/>
      <c r="H29" s="16"/>
      <c r="I29" s="16"/>
    </row>
    <row r="30" spans="1:9" ht="12.2" customHeight="1"/>
    <row r="31" spans="1:9" ht="15.4" customHeight="1"/>
    <row r="32" spans="1:9" ht="18" customHeight="1">
      <c r="A32" s="19" t="s">
        <v>2</v>
      </c>
      <c r="B32" s="16"/>
      <c r="C32" s="16"/>
      <c r="D32" s="16"/>
      <c r="E32" s="16"/>
      <c r="F32" s="16"/>
      <c r="G32" s="16"/>
      <c r="H32" s="16"/>
      <c r="I32" s="16"/>
    </row>
    <row r="33" spans="1:9" ht="8.4499999999999993" customHeight="1"/>
    <row r="34" spans="1:9">
      <c r="A34" s="25" t="s">
        <v>3</v>
      </c>
      <c r="B34" s="20" t="s">
        <v>4</v>
      </c>
      <c r="C34" s="21"/>
      <c r="D34" s="22"/>
      <c r="E34" s="20" t="s">
        <v>5</v>
      </c>
      <c r="F34" s="21"/>
      <c r="G34" s="22"/>
    </row>
    <row r="35" spans="1:9">
      <c r="A35" s="26"/>
      <c r="B35" s="11" t="s">
        <v>6</v>
      </c>
      <c r="C35" s="11" t="s">
        <v>7</v>
      </c>
      <c r="D35" s="11" t="s">
        <v>8</v>
      </c>
      <c r="E35" s="11" t="s">
        <v>6</v>
      </c>
      <c r="F35" s="11" t="s">
        <v>7</v>
      </c>
      <c r="G35" s="11" t="s">
        <v>8</v>
      </c>
    </row>
    <row r="36" spans="1:9" ht="16.5">
      <c r="A36" s="12" t="s">
        <v>9</v>
      </c>
      <c r="B36" s="12" t="s">
        <v>9</v>
      </c>
      <c r="C36" s="12" t="s">
        <v>9</v>
      </c>
      <c r="D36" s="12" t="s">
        <v>9</v>
      </c>
      <c r="E36" s="12" t="s">
        <v>9</v>
      </c>
      <c r="F36" s="12" t="s">
        <v>9</v>
      </c>
      <c r="G36" s="12" t="s">
        <v>9</v>
      </c>
    </row>
    <row r="37" spans="1:9" ht="16.5">
      <c r="A37" s="13" t="s">
        <v>10</v>
      </c>
      <c r="B37" s="13"/>
      <c r="C37" s="13"/>
      <c r="D37" s="13"/>
      <c r="E37" s="13"/>
      <c r="F37" s="13"/>
      <c r="G37" s="13"/>
    </row>
    <row r="38" spans="1:9" ht="16.5">
      <c r="A38" s="14" t="s">
        <v>11</v>
      </c>
      <c r="B38" s="14"/>
      <c r="C38" s="14"/>
      <c r="D38" s="14"/>
      <c r="E38" s="14"/>
      <c r="F38" s="14"/>
      <c r="G38" s="14"/>
    </row>
    <row r="39" spans="1:9" ht="16.5">
      <c r="A39" s="14" t="s">
        <v>12</v>
      </c>
      <c r="B39" s="14"/>
      <c r="C39" s="14"/>
      <c r="D39" s="14"/>
      <c r="E39" s="14"/>
      <c r="F39" s="14"/>
      <c r="G39" s="14"/>
    </row>
    <row r="40" spans="1:9" ht="16.5">
      <c r="A40" s="14" t="s">
        <v>13</v>
      </c>
      <c r="B40" s="14"/>
      <c r="C40" s="14"/>
      <c r="D40" s="14"/>
      <c r="E40" s="14"/>
      <c r="F40" s="14"/>
      <c r="G40" s="14"/>
    </row>
    <row r="41" spans="1:9" ht="16.5">
      <c r="A41" s="14" t="s">
        <v>14</v>
      </c>
      <c r="B41" s="14"/>
      <c r="C41" s="14"/>
      <c r="D41" s="14"/>
      <c r="E41" s="14"/>
      <c r="F41" s="14"/>
      <c r="G41" s="14"/>
    </row>
    <row r="42" spans="1:9" ht="16.5">
      <c r="A42" s="14" t="s">
        <v>15</v>
      </c>
      <c r="B42" s="14"/>
      <c r="C42" s="14"/>
      <c r="D42" s="14"/>
      <c r="E42" s="14"/>
      <c r="F42" s="14"/>
      <c r="G42" s="14"/>
    </row>
    <row r="43" spans="1:9" ht="16.5">
      <c r="A43" s="14" t="s">
        <v>16</v>
      </c>
      <c r="B43" s="14"/>
      <c r="C43" s="14"/>
      <c r="D43" s="14"/>
      <c r="E43" s="14"/>
      <c r="F43" s="14"/>
      <c r="G43" s="14"/>
    </row>
    <row r="44" spans="1:9" ht="16.5">
      <c r="A44" s="14" t="s">
        <v>17</v>
      </c>
      <c r="B44" s="14"/>
      <c r="C44" s="14"/>
      <c r="D44" s="14"/>
      <c r="E44" s="14"/>
      <c r="F44" s="14"/>
      <c r="G44" s="14"/>
    </row>
    <row r="45" spans="1:9" ht="16.5">
      <c r="A45" s="14" t="s">
        <v>18</v>
      </c>
      <c r="B45" s="14"/>
      <c r="C45" s="14"/>
      <c r="D45" s="14"/>
      <c r="E45" s="14"/>
      <c r="F45" s="14"/>
      <c r="G45" s="14"/>
    </row>
    <row r="46" spans="1:9" ht="72.95" customHeight="1"/>
    <row r="47" spans="1:9" ht="33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3.65" customHeight="1"/>
    <row r="49" spans="1:9" ht="46.5" customHeight="1">
      <c r="A49" s="17" t="s">
        <v>0</v>
      </c>
      <c r="B49" s="16"/>
      <c r="C49" s="16"/>
      <c r="D49" s="16"/>
      <c r="E49" s="16"/>
      <c r="F49" s="16"/>
      <c r="G49" s="16"/>
      <c r="H49" s="16"/>
      <c r="I49" s="16"/>
    </row>
    <row r="50" spans="1:9" ht="5.0999999999999996" customHeight="1"/>
    <row r="51" spans="1:9" ht="18" customHeight="1">
      <c r="A51" s="18" t="s">
        <v>25</v>
      </c>
      <c r="B51" s="16"/>
      <c r="C51" s="16"/>
      <c r="D51" s="16"/>
      <c r="E51" s="16"/>
      <c r="F51" s="16"/>
      <c r="G51" s="16"/>
      <c r="H51" s="16"/>
      <c r="I51" s="16"/>
    </row>
    <row r="52" spans="1:9" ht="18" customHeight="1">
      <c r="A52" s="18" t="s">
        <v>20</v>
      </c>
      <c r="B52" s="16"/>
      <c r="C52" s="16"/>
      <c r="D52" s="16"/>
      <c r="E52" s="16"/>
      <c r="F52" s="16"/>
      <c r="G52" s="16"/>
      <c r="H52" s="16"/>
      <c r="I52" s="16"/>
    </row>
    <row r="53" spans="1:9" ht="12.2" customHeight="1"/>
    <row r="54" spans="1:9" ht="15.4" customHeight="1"/>
    <row r="55" spans="1:9" ht="18" customHeight="1">
      <c r="A55" s="19" t="s">
        <v>2</v>
      </c>
      <c r="B55" s="16"/>
      <c r="C55" s="16"/>
      <c r="D55" s="16"/>
      <c r="E55" s="16"/>
      <c r="F55" s="16"/>
      <c r="G55" s="16"/>
      <c r="H55" s="16"/>
      <c r="I55" s="16"/>
    </row>
    <row r="56" spans="1:9" ht="8.4499999999999993" customHeight="1"/>
    <row r="57" spans="1:9">
      <c r="A57" s="25" t="s">
        <v>3</v>
      </c>
      <c r="B57" s="20" t="s">
        <v>4</v>
      </c>
      <c r="C57" s="21"/>
      <c r="D57" s="22"/>
      <c r="E57" s="20" t="s">
        <v>5</v>
      </c>
      <c r="F57" s="21"/>
      <c r="G57" s="22"/>
    </row>
    <row r="58" spans="1:9">
      <c r="A58" s="26"/>
      <c r="B58" s="11" t="s">
        <v>6</v>
      </c>
      <c r="C58" s="11" t="s">
        <v>7</v>
      </c>
      <c r="D58" s="11" t="s">
        <v>8</v>
      </c>
      <c r="E58" s="11" t="s">
        <v>6</v>
      </c>
      <c r="F58" s="11" t="s">
        <v>7</v>
      </c>
      <c r="G58" s="11" t="s">
        <v>8</v>
      </c>
    </row>
    <row r="59" spans="1:9" ht="16.5">
      <c r="A59" s="12" t="s">
        <v>9</v>
      </c>
      <c r="B59" s="12" t="s">
        <v>9</v>
      </c>
      <c r="C59" s="12" t="s">
        <v>9</v>
      </c>
      <c r="D59" s="12" t="s">
        <v>9</v>
      </c>
      <c r="E59" s="12" t="s">
        <v>9</v>
      </c>
      <c r="F59" s="12" t="s">
        <v>9</v>
      </c>
      <c r="G59" s="12" t="s">
        <v>9</v>
      </c>
    </row>
    <row r="60" spans="1:9" ht="16.5">
      <c r="A60" s="13" t="s">
        <v>10</v>
      </c>
      <c r="B60" s="13"/>
      <c r="C60" s="13"/>
      <c r="D60" s="13"/>
      <c r="E60" s="13"/>
      <c r="F60" s="13"/>
      <c r="G60" s="13"/>
    </row>
    <row r="61" spans="1:9" ht="16.5">
      <c r="A61" s="14" t="s">
        <v>11</v>
      </c>
      <c r="B61" s="14"/>
      <c r="C61" s="14"/>
      <c r="D61" s="14"/>
      <c r="E61" s="14"/>
      <c r="F61" s="14"/>
      <c r="G61" s="14"/>
    </row>
    <row r="62" spans="1:9" ht="16.5">
      <c r="A62" s="14" t="s">
        <v>12</v>
      </c>
      <c r="B62" s="14"/>
      <c r="C62" s="14"/>
      <c r="D62" s="14"/>
      <c r="E62" s="14"/>
      <c r="F62" s="14"/>
      <c r="G62" s="14"/>
    </row>
    <row r="63" spans="1:9" ht="16.5">
      <c r="A63" s="14" t="s">
        <v>13</v>
      </c>
      <c r="B63" s="14"/>
      <c r="C63" s="14"/>
      <c r="D63" s="14"/>
      <c r="E63" s="14"/>
      <c r="F63" s="14"/>
      <c r="G63" s="14"/>
    </row>
    <row r="64" spans="1:9" ht="16.5">
      <c r="A64" s="14" t="s">
        <v>14</v>
      </c>
      <c r="B64" s="14"/>
      <c r="C64" s="14"/>
      <c r="D64" s="14"/>
      <c r="E64" s="14"/>
      <c r="F64" s="14"/>
      <c r="G64" s="14"/>
    </row>
    <row r="65" spans="1:9" ht="16.5">
      <c r="A65" s="14" t="s">
        <v>15</v>
      </c>
      <c r="B65" s="14"/>
      <c r="C65" s="14"/>
      <c r="D65" s="14"/>
      <c r="E65" s="14"/>
      <c r="F65" s="14"/>
      <c r="G65" s="14"/>
    </row>
    <row r="66" spans="1:9" ht="16.5">
      <c r="A66" s="14" t="s">
        <v>16</v>
      </c>
      <c r="B66" s="14"/>
      <c r="C66" s="14"/>
      <c r="D66" s="14"/>
      <c r="E66" s="14"/>
      <c r="F66" s="14"/>
      <c r="G66" s="14"/>
    </row>
    <row r="67" spans="1:9" ht="16.5">
      <c r="A67" s="14" t="s">
        <v>17</v>
      </c>
      <c r="B67" s="14"/>
      <c r="C67" s="14"/>
      <c r="D67" s="14"/>
      <c r="E67" s="14"/>
      <c r="F67" s="14"/>
      <c r="G67" s="14"/>
    </row>
    <row r="68" spans="1:9" ht="16.5">
      <c r="A68" s="14" t="s">
        <v>18</v>
      </c>
      <c r="B68" s="14"/>
      <c r="C68" s="14"/>
      <c r="D68" s="14"/>
      <c r="E68" s="14"/>
      <c r="F68" s="14"/>
      <c r="G68" s="14"/>
    </row>
    <row r="69" spans="1:9" ht="72.95" customHeight="1"/>
    <row r="70" spans="1:9" ht="33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3.65" customHeight="1"/>
    <row r="72" spans="1:9" ht="46.5" customHeight="1">
      <c r="A72" s="17" t="s">
        <v>0</v>
      </c>
      <c r="B72" s="16"/>
      <c r="C72" s="16"/>
      <c r="D72" s="16"/>
      <c r="E72" s="16"/>
      <c r="F72" s="16"/>
      <c r="G72" s="16"/>
      <c r="H72" s="16"/>
      <c r="I72" s="16"/>
    </row>
    <row r="73" spans="1:9" ht="5.0999999999999996" customHeight="1"/>
    <row r="74" spans="1:9" ht="18" customHeight="1">
      <c r="A74" s="18" t="s">
        <v>25</v>
      </c>
      <c r="B74" s="16"/>
      <c r="C74" s="16"/>
      <c r="D74" s="16"/>
      <c r="E74" s="16"/>
      <c r="F74" s="16"/>
      <c r="G74" s="16"/>
      <c r="H74" s="16"/>
      <c r="I74" s="16"/>
    </row>
    <row r="75" spans="1:9" ht="18" customHeight="1">
      <c r="A75" s="18" t="s">
        <v>21</v>
      </c>
      <c r="B75" s="16"/>
      <c r="C75" s="16"/>
      <c r="D75" s="16"/>
      <c r="E75" s="16"/>
      <c r="F75" s="16"/>
      <c r="G75" s="16"/>
      <c r="H75" s="16"/>
      <c r="I75" s="16"/>
    </row>
    <row r="76" spans="1:9" ht="12.2" customHeight="1"/>
    <row r="77" spans="1:9" ht="15.4" customHeight="1"/>
    <row r="78" spans="1:9" ht="18" customHeight="1">
      <c r="A78" s="19" t="s">
        <v>2</v>
      </c>
      <c r="B78" s="16"/>
      <c r="C78" s="16"/>
      <c r="D78" s="16"/>
      <c r="E78" s="16"/>
      <c r="F78" s="16"/>
      <c r="G78" s="16"/>
      <c r="H78" s="16"/>
      <c r="I78" s="16"/>
    </row>
    <row r="79" spans="1:9" ht="8.4499999999999993" customHeight="1"/>
    <row r="80" spans="1:9">
      <c r="A80" s="25" t="s">
        <v>3</v>
      </c>
      <c r="B80" s="20" t="s">
        <v>4</v>
      </c>
      <c r="C80" s="21"/>
      <c r="D80" s="22"/>
      <c r="E80" s="20" t="s">
        <v>5</v>
      </c>
      <c r="F80" s="21"/>
      <c r="G80" s="22"/>
    </row>
    <row r="81" spans="1:7">
      <c r="A81" s="26"/>
      <c r="B81" s="11" t="s">
        <v>6</v>
      </c>
      <c r="C81" s="11" t="s">
        <v>7</v>
      </c>
      <c r="D81" s="11" t="s">
        <v>8</v>
      </c>
      <c r="E81" s="11" t="s">
        <v>6</v>
      </c>
      <c r="F81" s="11" t="s">
        <v>7</v>
      </c>
      <c r="G81" s="11" t="s">
        <v>8</v>
      </c>
    </row>
    <row r="82" spans="1:7" ht="16.5">
      <c r="A82" s="12" t="s">
        <v>9</v>
      </c>
      <c r="B82" s="12" t="s">
        <v>9</v>
      </c>
      <c r="C82" s="12" t="s">
        <v>9</v>
      </c>
      <c r="D82" s="12" t="s">
        <v>9</v>
      </c>
      <c r="E82" s="12" t="s">
        <v>9</v>
      </c>
      <c r="F82" s="12" t="s">
        <v>9</v>
      </c>
      <c r="G82" s="12" t="s">
        <v>9</v>
      </c>
    </row>
    <row r="83" spans="1:7" ht="16.5">
      <c r="A83" s="13" t="s">
        <v>10</v>
      </c>
      <c r="B83" s="13"/>
      <c r="C83" s="13"/>
      <c r="D83" s="13"/>
      <c r="E83" s="13"/>
      <c r="F83" s="13"/>
      <c r="G83" s="13"/>
    </row>
    <row r="84" spans="1:7" ht="16.5">
      <c r="A84" s="14" t="s">
        <v>11</v>
      </c>
      <c r="B84" s="14"/>
      <c r="C84" s="14"/>
      <c r="D84" s="14"/>
      <c r="E84" s="14"/>
      <c r="F84" s="14"/>
      <c r="G84" s="14"/>
    </row>
    <row r="85" spans="1:7" ht="16.5">
      <c r="A85" s="14" t="s">
        <v>12</v>
      </c>
      <c r="B85" s="14"/>
      <c r="C85" s="14"/>
      <c r="D85" s="14"/>
      <c r="E85" s="14"/>
      <c r="F85" s="14"/>
      <c r="G85" s="14"/>
    </row>
    <row r="86" spans="1:7" ht="16.5">
      <c r="A86" s="14" t="s">
        <v>13</v>
      </c>
      <c r="B86" s="14"/>
      <c r="C86" s="14"/>
      <c r="D86" s="14"/>
      <c r="E86" s="14"/>
      <c r="F86" s="14"/>
      <c r="G86" s="14"/>
    </row>
    <row r="87" spans="1:7" ht="16.5">
      <c r="A87" s="14" t="s">
        <v>14</v>
      </c>
      <c r="B87" s="14"/>
      <c r="C87" s="14"/>
      <c r="D87" s="14"/>
      <c r="E87" s="14"/>
      <c r="F87" s="14"/>
      <c r="G87" s="14"/>
    </row>
    <row r="88" spans="1:7" ht="16.5">
      <c r="A88" s="14" t="s">
        <v>15</v>
      </c>
      <c r="B88" s="14"/>
      <c r="C88" s="14"/>
      <c r="D88" s="14"/>
      <c r="E88" s="14"/>
      <c r="F88" s="14"/>
      <c r="G88" s="14"/>
    </row>
    <row r="89" spans="1:7" ht="16.5">
      <c r="A89" s="14" t="s">
        <v>16</v>
      </c>
      <c r="B89" s="14"/>
      <c r="C89" s="14"/>
      <c r="D89" s="14"/>
      <c r="E89" s="14"/>
      <c r="F89" s="14"/>
      <c r="G89" s="14"/>
    </row>
    <row r="90" spans="1:7" ht="16.5">
      <c r="A90" s="14" t="s">
        <v>17</v>
      </c>
      <c r="B90" s="14"/>
      <c r="C90" s="14"/>
      <c r="D90" s="14"/>
      <c r="E90" s="14"/>
      <c r="F90" s="14"/>
      <c r="G90" s="14"/>
    </row>
    <row r="91" spans="1:7" ht="16.5">
      <c r="A91" s="14" t="s">
        <v>18</v>
      </c>
      <c r="B91" s="14"/>
      <c r="C91" s="14"/>
      <c r="D91" s="14"/>
      <c r="E91" s="14"/>
      <c r="F91" s="14"/>
      <c r="G91" s="14"/>
    </row>
  </sheetData>
  <mergeCells count="32">
    <mergeCell ref="B80:D80"/>
    <mergeCell ref="E80:G80"/>
    <mergeCell ref="A11:A12"/>
    <mergeCell ref="A34:A35"/>
    <mergeCell ref="A57:A58"/>
    <mergeCell ref="A80:A81"/>
    <mergeCell ref="A70:I70"/>
    <mergeCell ref="A72:I72"/>
    <mergeCell ref="A74:I74"/>
    <mergeCell ref="A75:I75"/>
    <mergeCell ref="A78:I78"/>
    <mergeCell ref="A49:I49"/>
    <mergeCell ref="A51:I51"/>
    <mergeCell ref="A52:I52"/>
    <mergeCell ref="A55:I55"/>
    <mergeCell ref="B57:D57"/>
    <mergeCell ref="E57:G57"/>
    <mergeCell ref="A29:I29"/>
    <mergeCell ref="A32:I32"/>
    <mergeCell ref="B34:D34"/>
    <mergeCell ref="E34:G34"/>
    <mergeCell ref="A47:I47"/>
    <mergeCell ref="B11:D11"/>
    <mergeCell ref="E11:G11"/>
    <mergeCell ref="A24:I24"/>
    <mergeCell ref="A26:I26"/>
    <mergeCell ref="A28:I28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topLeftCell="A76" workbookViewId="0">
      <selection activeCell="A76" sqref="A1:XFD1048576"/>
    </sheetView>
  </sheetViews>
  <sheetFormatPr baseColWidth="10" defaultColWidth="11.42578125" defaultRowHeight="15"/>
  <cols>
    <col min="1" max="1" width="31.5703125" style="15" customWidth="1"/>
    <col min="2" max="7" width="13.7109375" style="15" customWidth="1"/>
    <col min="8" max="8" width="11" style="15" hidden="1" customWidth="1"/>
    <col min="9" max="9" width="7.28515625" style="15" customWidth="1"/>
    <col min="10" max="16384" width="11.42578125" style="15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25</v>
      </c>
      <c r="B5" s="16"/>
      <c r="C5" s="16"/>
      <c r="D5" s="16"/>
      <c r="E5" s="16"/>
      <c r="F5" s="16"/>
      <c r="G5" s="16"/>
      <c r="H5" s="16"/>
      <c r="I5" s="16"/>
    </row>
    <row r="6" spans="1:9" ht="28.5" customHeight="1">
      <c r="A6" s="18" t="s">
        <v>1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2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5" t="s">
        <v>3</v>
      </c>
      <c r="B11" s="20" t="s">
        <v>4</v>
      </c>
      <c r="C11" s="21"/>
      <c r="D11" s="22"/>
      <c r="E11" s="20" t="s">
        <v>5</v>
      </c>
      <c r="F11" s="21"/>
      <c r="G11" s="22"/>
    </row>
    <row r="12" spans="1:9">
      <c r="A12" s="26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f>SUM(B15:B22)</f>
        <v>0</v>
      </c>
      <c r="C14" s="13">
        <f t="shared" ref="C14:G14" si="0">SUM(C15:C22)</f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</row>
    <row r="15" spans="1:9" ht="16.5">
      <c r="A15" s="14" t="s">
        <v>11</v>
      </c>
      <c r="B15" s="14">
        <f>SUM(B38+B61+B84)</f>
        <v>0</v>
      </c>
      <c r="C15" s="14">
        <f t="shared" ref="C15:G15" si="1">SUM(C38+C61+C84)</f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</row>
    <row r="16" spans="1:9" ht="16.5">
      <c r="A16" s="14" t="s">
        <v>12</v>
      </c>
      <c r="B16" s="14">
        <f t="shared" ref="B16:G22" si="2">SUM(B39+B62+B85)</f>
        <v>0</v>
      </c>
      <c r="C16" s="14">
        <f t="shared" si="2"/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</row>
    <row r="17" spans="1:9" ht="16.5">
      <c r="A17" s="14" t="s">
        <v>13</v>
      </c>
      <c r="B17" s="14">
        <f t="shared" si="2"/>
        <v>0</v>
      </c>
      <c r="C17" s="14">
        <f t="shared" si="2"/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</row>
    <row r="18" spans="1:9" ht="16.5">
      <c r="A18" s="14" t="s">
        <v>14</v>
      </c>
      <c r="B18" s="14">
        <f t="shared" si="2"/>
        <v>0</v>
      </c>
      <c r="C18" s="14">
        <f t="shared" si="2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</row>
    <row r="19" spans="1:9" ht="16.5">
      <c r="A19" s="14" t="s">
        <v>15</v>
      </c>
      <c r="B19" s="14">
        <f t="shared" si="2"/>
        <v>0</v>
      </c>
      <c r="C19" s="14">
        <f t="shared" si="2"/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</row>
    <row r="20" spans="1:9" ht="16.5">
      <c r="A20" s="14" t="s">
        <v>16</v>
      </c>
      <c r="B20" s="14">
        <f t="shared" si="2"/>
        <v>0</v>
      </c>
      <c r="C20" s="14">
        <f t="shared" si="2"/>
        <v>0</v>
      </c>
      <c r="D20" s="14">
        <f t="shared" si="2"/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</row>
    <row r="21" spans="1:9" ht="16.5">
      <c r="A21" s="14" t="s">
        <v>17</v>
      </c>
      <c r="B21" s="14">
        <f t="shared" si="2"/>
        <v>0</v>
      </c>
      <c r="C21" s="14">
        <f t="shared" si="2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</row>
    <row r="22" spans="1:9" ht="16.5">
      <c r="A22" s="14" t="s">
        <v>18</v>
      </c>
      <c r="B22" s="14">
        <f t="shared" si="2"/>
        <v>0</v>
      </c>
      <c r="C22" s="14">
        <f t="shared" si="2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</row>
    <row r="23" spans="1:9" ht="72.95" customHeight="1"/>
    <row r="24" spans="1:9" ht="33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23.65" customHeight="1"/>
    <row r="26" spans="1:9" ht="46.5" customHeight="1">
      <c r="A26" s="17" t="s">
        <v>0</v>
      </c>
      <c r="B26" s="16"/>
      <c r="C26" s="16"/>
      <c r="D26" s="16"/>
      <c r="E26" s="16"/>
      <c r="F26" s="16"/>
      <c r="G26" s="16"/>
      <c r="H26" s="16"/>
      <c r="I26" s="16"/>
    </row>
    <row r="27" spans="1:9" ht="5.0999999999999996" customHeight="1"/>
    <row r="28" spans="1:9" ht="18" customHeight="1">
      <c r="A28" s="18" t="s">
        <v>25</v>
      </c>
      <c r="B28" s="16"/>
      <c r="C28" s="16"/>
      <c r="D28" s="16"/>
      <c r="E28" s="16"/>
      <c r="F28" s="16"/>
      <c r="G28" s="16"/>
      <c r="H28" s="16"/>
      <c r="I28" s="16"/>
    </row>
    <row r="29" spans="1:9" ht="18" customHeight="1">
      <c r="A29" s="18" t="s">
        <v>19</v>
      </c>
      <c r="B29" s="16"/>
      <c r="C29" s="16"/>
      <c r="D29" s="16"/>
      <c r="E29" s="16"/>
      <c r="F29" s="16"/>
      <c r="G29" s="16"/>
      <c r="H29" s="16"/>
      <c r="I29" s="16"/>
    </row>
    <row r="30" spans="1:9" ht="12.2" customHeight="1"/>
    <row r="31" spans="1:9" ht="15.4" customHeight="1"/>
    <row r="32" spans="1:9" ht="18" customHeight="1">
      <c r="A32" s="19" t="s">
        <v>2</v>
      </c>
      <c r="B32" s="16"/>
      <c r="C32" s="16"/>
      <c r="D32" s="16"/>
      <c r="E32" s="16"/>
      <c r="F32" s="16"/>
      <c r="G32" s="16"/>
      <c r="H32" s="16"/>
      <c r="I32" s="16"/>
    </row>
    <row r="33" spans="1:9" ht="8.4499999999999993" customHeight="1"/>
    <row r="34" spans="1:9">
      <c r="A34" s="25" t="s">
        <v>3</v>
      </c>
      <c r="B34" s="20" t="s">
        <v>4</v>
      </c>
      <c r="C34" s="21"/>
      <c r="D34" s="22"/>
      <c r="E34" s="20" t="s">
        <v>5</v>
      </c>
      <c r="F34" s="21"/>
      <c r="G34" s="22"/>
    </row>
    <row r="35" spans="1:9">
      <c r="A35" s="26"/>
      <c r="B35" s="11" t="s">
        <v>6</v>
      </c>
      <c r="C35" s="11" t="s">
        <v>7</v>
      </c>
      <c r="D35" s="11" t="s">
        <v>8</v>
      </c>
      <c r="E35" s="11" t="s">
        <v>6</v>
      </c>
      <c r="F35" s="11" t="s">
        <v>7</v>
      </c>
      <c r="G35" s="11" t="s">
        <v>8</v>
      </c>
    </row>
    <row r="36" spans="1:9" ht="16.5">
      <c r="A36" s="12" t="s">
        <v>9</v>
      </c>
      <c r="B36" s="12" t="s">
        <v>9</v>
      </c>
      <c r="C36" s="12" t="s">
        <v>9</v>
      </c>
      <c r="D36" s="12" t="s">
        <v>9</v>
      </c>
      <c r="E36" s="12" t="s">
        <v>9</v>
      </c>
      <c r="F36" s="12" t="s">
        <v>9</v>
      </c>
      <c r="G36" s="12" t="s">
        <v>9</v>
      </c>
    </row>
    <row r="37" spans="1:9" ht="16.5">
      <c r="A37" s="13" t="s">
        <v>10</v>
      </c>
      <c r="B37" s="13"/>
      <c r="C37" s="13"/>
      <c r="D37" s="13"/>
      <c r="E37" s="13"/>
      <c r="F37" s="13"/>
      <c r="G37" s="13"/>
    </row>
    <row r="38" spans="1:9" ht="16.5">
      <c r="A38" s="14" t="s">
        <v>11</v>
      </c>
      <c r="B38" s="14"/>
      <c r="C38" s="14"/>
      <c r="D38" s="14"/>
      <c r="E38" s="14"/>
      <c r="F38" s="14"/>
      <c r="G38" s="14"/>
    </row>
    <row r="39" spans="1:9" ht="16.5">
      <c r="A39" s="14" t="s">
        <v>12</v>
      </c>
      <c r="B39" s="14"/>
      <c r="C39" s="14"/>
      <c r="D39" s="14"/>
      <c r="E39" s="14"/>
      <c r="F39" s="14"/>
      <c r="G39" s="14"/>
    </row>
    <row r="40" spans="1:9" ht="16.5">
      <c r="A40" s="14" t="s">
        <v>13</v>
      </c>
      <c r="B40" s="14"/>
      <c r="C40" s="14"/>
      <c r="D40" s="14"/>
      <c r="E40" s="14"/>
      <c r="F40" s="14"/>
      <c r="G40" s="14"/>
    </row>
    <row r="41" spans="1:9" ht="16.5">
      <c r="A41" s="14" t="s">
        <v>14</v>
      </c>
      <c r="B41" s="14"/>
      <c r="C41" s="14"/>
      <c r="D41" s="14"/>
      <c r="E41" s="14"/>
      <c r="F41" s="14"/>
      <c r="G41" s="14"/>
    </row>
    <row r="42" spans="1:9" ht="16.5">
      <c r="A42" s="14" t="s">
        <v>15</v>
      </c>
      <c r="B42" s="14"/>
      <c r="C42" s="14"/>
      <c r="D42" s="14"/>
      <c r="E42" s="14"/>
      <c r="F42" s="14"/>
      <c r="G42" s="14"/>
    </row>
    <row r="43" spans="1:9" ht="16.5">
      <c r="A43" s="14" t="s">
        <v>16</v>
      </c>
      <c r="B43" s="14"/>
      <c r="C43" s="14"/>
      <c r="D43" s="14"/>
      <c r="E43" s="14"/>
      <c r="F43" s="14"/>
      <c r="G43" s="14"/>
    </row>
    <row r="44" spans="1:9" ht="16.5">
      <c r="A44" s="14" t="s">
        <v>17</v>
      </c>
      <c r="B44" s="14"/>
      <c r="C44" s="14"/>
      <c r="D44" s="14"/>
      <c r="E44" s="14"/>
      <c r="F44" s="14"/>
      <c r="G44" s="14"/>
    </row>
    <row r="45" spans="1:9" ht="16.5">
      <c r="A45" s="14" t="s">
        <v>18</v>
      </c>
      <c r="B45" s="14"/>
      <c r="C45" s="14"/>
      <c r="D45" s="14"/>
      <c r="E45" s="14"/>
      <c r="F45" s="14"/>
      <c r="G45" s="14"/>
    </row>
    <row r="46" spans="1:9" ht="72.95" customHeight="1"/>
    <row r="47" spans="1:9" ht="33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3.65" customHeight="1"/>
    <row r="49" spans="1:9" ht="46.5" customHeight="1">
      <c r="A49" s="17" t="s">
        <v>0</v>
      </c>
      <c r="B49" s="16"/>
      <c r="C49" s="16"/>
      <c r="D49" s="16"/>
      <c r="E49" s="16"/>
      <c r="F49" s="16"/>
      <c r="G49" s="16"/>
      <c r="H49" s="16"/>
      <c r="I49" s="16"/>
    </row>
    <row r="50" spans="1:9" ht="5.0999999999999996" customHeight="1"/>
    <row r="51" spans="1:9" ht="18" customHeight="1">
      <c r="A51" s="18" t="s">
        <v>25</v>
      </c>
      <c r="B51" s="16"/>
      <c r="C51" s="16"/>
      <c r="D51" s="16"/>
      <c r="E51" s="16"/>
      <c r="F51" s="16"/>
      <c r="G51" s="16"/>
      <c r="H51" s="16"/>
      <c r="I51" s="16"/>
    </row>
    <row r="52" spans="1:9" ht="18" customHeight="1">
      <c r="A52" s="18" t="s">
        <v>20</v>
      </c>
      <c r="B52" s="16"/>
      <c r="C52" s="16"/>
      <c r="D52" s="16"/>
      <c r="E52" s="16"/>
      <c r="F52" s="16"/>
      <c r="G52" s="16"/>
      <c r="H52" s="16"/>
      <c r="I52" s="16"/>
    </row>
    <row r="53" spans="1:9" ht="12.2" customHeight="1"/>
    <row r="54" spans="1:9" ht="15.4" customHeight="1"/>
    <row r="55" spans="1:9" ht="18" customHeight="1">
      <c r="A55" s="19" t="s">
        <v>2</v>
      </c>
      <c r="B55" s="16"/>
      <c r="C55" s="16"/>
      <c r="D55" s="16"/>
      <c r="E55" s="16"/>
      <c r="F55" s="16"/>
      <c r="G55" s="16"/>
      <c r="H55" s="16"/>
      <c r="I55" s="16"/>
    </row>
    <row r="56" spans="1:9" ht="8.4499999999999993" customHeight="1"/>
    <row r="57" spans="1:9">
      <c r="A57" s="25" t="s">
        <v>3</v>
      </c>
      <c r="B57" s="20" t="s">
        <v>4</v>
      </c>
      <c r="C57" s="21"/>
      <c r="D57" s="22"/>
      <c r="E57" s="20" t="s">
        <v>5</v>
      </c>
      <c r="F57" s="21"/>
      <c r="G57" s="22"/>
    </row>
    <row r="58" spans="1:9">
      <c r="A58" s="26"/>
      <c r="B58" s="11" t="s">
        <v>6</v>
      </c>
      <c r="C58" s="11" t="s">
        <v>7</v>
      </c>
      <c r="D58" s="11" t="s">
        <v>8</v>
      </c>
      <c r="E58" s="11" t="s">
        <v>6</v>
      </c>
      <c r="F58" s="11" t="s">
        <v>7</v>
      </c>
      <c r="G58" s="11" t="s">
        <v>8</v>
      </c>
    </row>
    <row r="59" spans="1:9" ht="16.5">
      <c r="A59" s="12" t="s">
        <v>9</v>
      </c>
      <c r="B59" s="12" t="s">
        <v>9</v>
      </c>
      <c r="C59" s="12" t="s">
        <v>9</v>
      </c>
      <c r="D59" s="12" t="s">
        <v>9</v>
      </c>
      <c r="E59" s="12" t="s">
        <v>9</v>
      </c>
      <c r="F59" s="12" t="s">
        <v>9</v>
      </c>
      <c r="G59" s="12" t="s">
        <v>9</v>
      </c>
    </row>
    <row r="60" spans="1:9" ht="16.5">
      <c r="A60" s="13" t="s">
        <v>10</v>
      </c>
      <c r="B60" s="13"/>
      <c r="C60" s="13"/>
      <c r="D60" s="13"/>
      <c r="E60" s="13"/>
      <c r="F60" s="13"/>
      <c r="G60" s="13"/>
    </row>
    <row r="61" spans="1:9" ht="16.5">
      <c r="A61" s="14" t="s">
        <v>11</v>
      </c>
      <c r="B61" s="14"/>
      <c r="C61" s="14"/>
      <c r="D61" s="14"/>
      <c r="E61" s="14"/>
      <c r="F61" s="14"/>
      <c r="G61" s="14"/>
    </row>
    <row r="62" spans="1:9" ht="16.5">
      <c r="A62" s="14" t="s">
        <v>12</v>
      </c>
      <c r="B62" s="14"/>
      <c r="C62" s="14"/>
      <c r="D62" s="14"/>
      <c r="E62" s="14"/>
      <c r="F62" s="14"/>
      <c r="G62" s="14"/>
    </row>
    <row r="63" spans="1:9" ht="16.5">
      <c r="A63" s="14" t="s">
        <v>13</v>
      </c>
      <c r="B63" s="14"/>
      <c r="C63" s="14"/>
      <c r="D63" s="14"/>
      <c r="E63" s="14"/>
      <c r="F63" s="14"/>
      <c r="G63" s="14"/>
    </row>
    <row r="64" spans="1:9" ht="16.5">
      <c r="A64" s="14" t="s">
        <v>14</v>
      </c>
      <c r="B64" s="14"/>
      <c r="C64" s="14"/>
      <c r="D64" s="14"/>
      <c r="E64" s="14"/>
      <c r="F64" s="14"/>
      <c r="G64" s="14"/>
    </row>
    <row r="65" spans="1:9" ht="16.5">
      <c r="A65" s="14" t="s">
        <v>15</v>
      </c>
      <c r="B65" s="14"/>
      <c r="C65" s="14"/>
      <c r="D65" s="14"/>
      <c r="E65" s="14"/>
      <c r="F65" s="14"/>
      <c r="G65" s="14"/>
    </row>
    <row r="66" spans="1:9" ht="16.5">
      <c r="A66" s="14" t="s">
        <v>16</v>
      </c>
      <c r="B66" s="14"/>
      <c r="C66" s="14"/>
      <c r="D66" s="14"/>
      <c r="E66" s="14"/>
      <c r="F66" s="14"/>
      <c r="G66" s="14"/>
    </row>
    <row r="67" spans="1:9" ht="16.5">
      <c r="A67" s="14" t="s">
        <v>17</v>
      </c>
      <c r="B67" s="14"/>
      <c r="C67" s="14"/>
      <c r="D67" s="14"/>
      <c r="E67" s="14"/>
      <c r="F67" s="14"/>
      <c r="G67" s="14"/>
    </row>
    <row r="68" spans="1:9" ht="16.5">
      <c r="A68" s="14" t="s">
        <v>18</v>
      </c>
      <c r="B68" s="14"/>
      <c r="C68" s="14"/>
      <c r="D68" s="14"/>
      <c r="E68" s="14"/>
      <c r="F68" s="14"/>
      <c r="G68" s="14"/>
    </row>
    <row r="69" spans="1:9" ht="72.95" customHeight="1"/>
    <row r="70" spans="1:9" ht="33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3.65" customHeight="1"/>
    <row r="72" spans="1:9" ht="46.5" customHeight="1">
      <c r="A72" s="17" t="s">
        <v>0</v>
      </c>
      <c r="B72" s="16"/>
      <c r="C72" s="16"/>
      <c r="D72" s="16"/>
      <c r="E72" s="16"/>
      <c r="F72" s="16"/>
      <c r="G72" s="16"/>
      <c r="H72" s="16"/>
      <c r="I72" s="16"/>
    </row>
    <row r="73" spans="1:9" ht="5.0999999999999996" customHeight="1"/>
    <row r="74" spans="1:9" ht="18" customHeight="1">
      <c r="A74" s="18" t="s">
        <v>25</v>
      </c>
      <c r="B74" s="16"/>
      <c r="C74" s="16"/>
      <c r="D74" s="16"/>
      <c r="E74" s="16"/>
      <c r="F74" s="16"/>
      <c r="G74" s="16"/>
      <c r="H74" s="16"/>
      <c r="I74" s="16"/>
    </row>
    <row r="75" spans="1:9" ht="18" customHeight="1">
      <c r="A75" s="18" t="s">
        <v>21</v>
      </c>
      <c r="B75" s="16"/>
      <c r="C75" s="16"/>
      <c r="D75" s="16"/>
      <c r="E75" s="16"/>
      <c r="F75" s="16"/>
      <c r="G75" s="16"/>
      <c r="H75" s="16"/>
      <c r="I75" s="16"/>
    </row>
    <row r="76" spans="1:9" ht="12.2" customHeight="1"/>
    <row r="77" spans="1:9" ht="15.4" customHeight="1"/>
    <row r="78" spans="1:9" ht="18" customHeight="1">
      <c r="A78" s="19" t="s">
        <v>2</v>
      </c>
      <c r="B78" s="16"/>
      <c r="C78" s="16"/>
      <c r="D78" s="16"/>
      <c r="E78" s="16"/>
      <c r="F78" s="16"/>
      <c r="G78" s="16"/>
      <c r="H78" s="16"/>
      <c r="I78" s="16"/>
    </row>
    <row r="79" spans="1:9" ht="8.4499999999999993" customHeight="1"/>
    <row r="80" spans="1:9">
      <c r="A80" s="25" t="s">
        <v>3</v>
      </c>
      <c r="B80" s="20" t="s">
        <v>4</v>
      </c>
      <c r="C80" s="21"/>
      <c r="D80" s="22"/>
      <c r="E80" s="20" t="s">
        <v>5</v>
      </c>
      <c r="F80" s="21"/>
      <c r="G80" s="22"/>
    </row>
    <row r="81" spans="1:7">
      <c r="A81" s="26"/>
      <c r="B81" s="11" t="s">
        <v>6</v>
      </c>
      <c r="C81" s="11" t="s">
        <v>7</v>
      </c>
      <c r="D81" s="11" t="s">
        <v>8</v>
      </c>
      <c r="E81" s="11" t="s">
        <v>6</v>
      </c>
      <c r="F81" s="11" t="s">
        <v>7</v>
      </c>
      <c r="G81" s="11" t="s">
        <v>8</v>
      </c>
    </row>
    <row r="82" spans="1:7" ht="16.5">
      <c r="A82" s="12" t="s">
        <v>9</v>
      </c>
      <c r="B82" s="12" t="s">
        <v>9</v>
      </c>
      <c r="C82" s="12" t="s">
        <v>9</v>
      </c>
      <c r="D82" s="12" t="s">
        <v>9</v>
      </c>
      <c r="E82" s="12" t="s">
        <v>9</v>
      </c>
      <c r="F82" s="12" t="s">
        <v>9</v>
      </c>
      <c r="G82" s="12" t="s">
        <v>9</v>
      </c>
    </row>
    <row r="83" spans="1:7" ht="16.5">
      <c r="A83" s="13" t="s">
        <v>10</v>
      </c>
      <c r="B83" s="13"/>
      <c r="C83" s="13"/>
      <c r="D83" s="13"/>
      <c r="E83" s="13"/>
      <c r="F83" s="13"/>
      <c r="G83" s="13"/>
    </row>
    <row r="84" spans="1:7" ht="16.5">
      <c r="A84" s="14" t="s">
        <v>11</v>
      </c>
      <c r="B84" s="14"/>
      <c r="C84" s="14"/>
      <c r="D84" s="14"/>
      <c r="E84" s="14"/>
      <c r="F84" s="14"/>
      <c r="G84" s="14"/>
    </row>
    <row r="85" spans="1:7" ht="16.5">
      <c r="A85" s="14" t="s">
        <v>12</v>
      </c>
      <c r="B85" s="14"/>
      <c r="C85" s="14"/>
      <c r="D85" s="14"/>
      <c r="E85" s="14"/>
      <c r="F85" s="14"/>
      <c r="G85" s="14"/>
    </row>
    <row r="86" spans="1:7" ht="16.5">
      <c r="A86" s="14" t="s">
        <v>13</v>
      </c>
      <c r="B86" s="14"/>
      <c r="C86" s="14"/>
      <c r="D86" s="14"/>
      <c r="E86" s="14"/>
      <c r="F86" s="14"/>
      <c r="G86" s="14"/>
    </row>
    <row r="87" spans="1:7" ht="16.5">
      <c r="A87" s="14" t="s">
        <v>14</v>
      </c>
      <c r="B87" s="14"/>
      <c r="C87" s="14"/>
      <c r="D87" s="14"/>
      <c r="E87" s="14"/>
      <c r="F87" s="14"/>
      <c r="G87" s="14"/>
    </row>
    <row r="88" spans="1:7" ht="16.5">
      <c r="A88" s="14" t="s">
        <v>15</v>
      </c>
      <c r="B88" s="14"/>
      <c r="C88" s="14"/>
      <c r="D88" s="14"/>
      <c r="E88" s="14"/>
      <c r="F88" s="14"/>
      <c r="G88" s="14"/>
    </row>
    <row r="89" spans="1:7" ht="16.5">
      <c r="A89" s="14" t="s">
        <v>16</v>
      </c>
      <c r="B89" s="14"/>
      <c r="C89" s="14"/>
      <c r="D89" s="14"/>
      <c r="E89" s="14"/>
      <c r="F89" s="14"/>
      <c r="G89" s="14"/>
    </row>
    <row r="90" spans="1:7" ht="16.5">
      <c r="A90" s="14" t="s">
        <v>17</v>
      </c>
      <c r="B90" s="14"/>
      <c r="C90" s="14"/>
      <c r="D90" s="14"/>
      <c r="E90" s="14"/>
      <c r="F90" s="14"/>
      <c r="G90" s="14"/>
    </row>
    <row r="91" spans="1:7" ht="16.5">
      <c r="A91" s="14" t="s">
        <v>18</v>
      </c>
      <c r="B91" s="14"/>
      <c r="C91" s="14"/>
      <c r="D91" s="14"/>
      <c r="E91" s="14"/>
      <c r="F91" s="14"/>
      <c r="G91" s="14"/>
    </row>
  </sheetData>
  <mergeCells count="32">
    <mergeCell ref="B80:D80"/>
    <mergeCell ref="E80:G80"/>
    <mergeCell ref="A11:A12"/>
    <mergeCell ref="A34:A35"/>
    <mergeCell ref="A57:A58"/>
    <mergeCell ref="A80:A81"/>
    <mergeCell ref="A70:I70"/>
    <mergeCell ref="A72:I72"/>
    <mergeCell ref="A74:I74"/>
    <mergeCell ref="A75:I75"/>
    <mergeCell ref="A78:I78"/>
    <mergeCell ref="A49:I49"/>
    <mergeCell ref="A51:I51"/>
    <mergeCell ref="A52:I52"/>
    <mergeCell ref="A55:I55"/>
    <mergeCell ref="B57:D57"/>
    <mergeCell ref="E57:G57"/>
    <mergeCell ref="A29:I29"/>
    <mergeCell ref="A32:I32"/>
    <mergeCell ref="B34:D34"/>
    <mergeCell ref="E34:G34"/>
    <mergeCell ref="A47:I47"/>
    <mergeCell ref="B11:D11"/>
    <mergeCell ref="E11:G11"/>
    <mergeCell ref="A24:I24"/>
    <mergeCell ref="A26:I26"/>
    <mergeCell ref="A28:I28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1"/>
  <sheetViews>
    <sheetView topLeftCell="A61" workbookViewId="0">
      <selection activeCell="C90" sqref="C90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11" hidden="1" customWidth="1"/>
    <col min="9" max="9" width="7.28515625" customWidth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26</v>
      </c>
      <c r="B5" s="16"/>
      <c r="C5" s="16"/>
      <c r="D5" s="16"/>
      <c r="E5" s="16"/>
      <c r="F5" s="16"/>
      <c r="G5" s="16"/>
      <c r="H5" s="16"/>
      <c r="I5" s="16"/>
    </row>
    <row r="6" spans="1:9" ht="28.5" customHeight="1">
      <c r="A6" s="18" t="s">
        <v>1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2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5" t="s">
        <v>3</v>
      </c>
      <c r="B11" s="20" t="s">
        <v>4</v>
      </c>
      <c r="C11" s="21"/>
      <c r="D11" s="22"/>
      <c r="E11" s="20" t="s">
        <v>5</v>
      </c>
      <c r="F11" s="21"/>
      <c r="G11" s="22"/>
    </row>
    <row r="12" spans="1:9">
      <c r="A12" s="26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f>SUM(B15:B22)</f>
        <v>0</v>
      </c>
      <c r="C14" s="13">
        <f t="shared" ref="C14:G14" si="0">SUM(C15:C22)</f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</row>
    <row r="15" spans="1:9" ht="16.5">
      <c r="A15" s="14" t="s">
        <v>11</v>
      </c>
      <c r="B15" s="14">
        <f>SUM(B38+B61+B84)</f>
        <v>0</v>
      </c>
      <c r="C15" s="14">
        <f t="shared" ref="C15:G15" si="1">SUM(C38+C61+C84)</f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</row>
    <row r="16" spans="1:9" ht="16.5">
      <c r="A16" s="14" t="s">
        <v>12</v>
      </c>
      <c r="B16" s="14">
        <f t="shared" ref="B16:G22" si="2">SUM(B39+B62+B85)</f>
        <v>0</v>
      </c>
      <c r="C16" s="14">
        <f t="shared" si="2"/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</row>
    <row r="17" spans="1:9" ht="16.5">
      <c r="A17" s="14" t="s">
        <v>13</v>
      </c>
      <c r="B17" s="14">
        <f t="shared" si="2"/>
        <v>0</v>
      </c>
      <c r="C17" s="14">
        <f t="shared" si="2"/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</row>
    <row r="18" spans="1:9" ht="16.5">
      <c r="A18" s="14" t="s">
        <v>14</v>
      </c>
      <c r="B18" s="14">
        <f t="shared" si="2"/>
        <v>0</v>
      </c>
      <c r="C18" s="14">
        <f t="shared" si="2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</row>
    <row r="19" spans="1:9" ht="16.5">
      <c r="A19" s="14" t="s">
        <v>15</v>
      </c>
      <c r="B19" s="14">
        <f t="shared" si="2"/>
        <v>0</v>
      </c>
      <c r="C19" s="14">
        <f t="shared" si="2"/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</row>
    <row r="20" spans="1:9" ht="16.5">
      <c r="A20" s="14" t="s">
        <v>16</v>
      </c>
      <c r="B20" s="14">
        <f t="shared" si="2"/>
        <v>0</v>
      </c>
      <c r="C20" s="14">
        <f t="shared" si="2"/>
        <v>0</v>
      </c>
      <c r="D20" s="14">
        <f t="shared" si="2"/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</row>
    <row r="21" spans="1:9" ht="16.5">
      <c r="A21" s="14" t="s">
        <v>17</v>
      </c>
      <c r="B21" s="14">
        <f t="shared" si="2"/>
        <v>0</v>
      </c>
      <c r="C21" s="14">
        <f t="shared" si="2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</row>
    <row r="22" spans="1:9" ht="16.5">
      <c r="A22" s="14" t="s">
        <v>18</v>
      </c>
      <c r="B22" s="14">
        <f t="shared" si="2"/>
        <v>0</v>
      </c>
      <c r="C22" s="14">
        <f t="shared" si="2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</row>
    <row r="23" spans="1:9" ht="72.95" customHeight="1"/>
    <row r="24" spans="1:9" ht="33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23.65" customHeight="1"/>
    <row r="26" spans="1:9" ht="46.5" customHeight="1">
      <c r="A26" s="17" t="s">
        <v>0</v>
      </c>
      <c r="B26" s="16"/>
      <c r="C26" s="16"/>
      <c r="D26" s="16"/>
      <c r="E26" s="16"/>
      <c r="F26" s="16"/>
      <c r="G26" s="16"/>
      <c r="H26" s="16"/>
      <c r="I26" s="16"/>
    </row>
    <row r="27" spans="1:9" ht="5.0999999999999996" customHeight="1"/>
    <row r="28" spans="1:9" ht="18" customHeight="1">
      <c r="A28" s="18" t="s">
        <v>26</v>
      </c>
      <c r="B28" s="16"/>
      <c r="C28" s="16"/>
      <c r="D28" s="16"/>
      <c r="E28" s="16"/>
      <c r="F28" s="16"/>
      <c r="G28" s="16"/>
      <c r="H28" s="16"/>
      <c r="I28" s="16"/>
    </row>
    <row r="29" spans="1:9" ht="18" customHeight="1">
      <c r="A29" s="18" t="s">
        <v>19</v>
      </c>
      <c r="B29" s="16"/>
      <c r="C29" s="16"/>
      <c r="D29" s="16"/>
      <c r="E29" s="16"/>
      <c r="F29" s="16"/>
      <c r="G29" s="16"/>
      <c r="H29" s="16"/>
      <c r="I29" s="16"/>
    </row>
    <row r="30" spans="1:9" ht="12.2" customHeight="1"/>
    <row r="31" spans="1:9" ht="15.4" customHeight="1"/>
    <row r="32" spans="1:9" ht="18" customHeight="1">
      <c r="A32" s="19" t="s">
        <v>2</v>
      </c>
      <c r="B32" s="16"/>
      <c r="C32" s="16"/>
      <c r="D32" s="16"/>
      <c r="E32" s="16"/>
      <c r="F32" s="16"/>
      <c r="G32" s="16"/>
      <c r="H32" s="16"/>
      <c r="I32" s="16"/>
    </row>
    <row r="33" spans="1:9" ht="8.4499999999999993" customHeight="1"/>
    <row r="34" spans="1:9">
      <c r="A34" s="25" t="s">
        <v>3</v>
      </c>
      <c r="B34" s="20" t="s">
        <v>4</v>
      </c>
      <c r="C34" s="21"/>
      <c r="D34" s="22"/>
      <c r="E34" s="20" t="s">
        <v>5</v>
      </c>
      <c r="F34" s="21"/>
      <c r="G34" s="22"/>
    </row>
    <row r="35" spans="1:9">
      <c r="A35" s="26"/>
      <c r="B35" s="11" t="s">
        <v>6</v>
      </c>
      <c r="C35" s="11" t="s">
        <v>7</v>
      </c>
      <c r="D35" s="11" t="s">
        <v>8</v>
      </c>
      <c r="E35" s="11" t="s">
        <v>6</v>
      </c>
      <c r="F35" s="11" t="s">
        <v>7</v>
      </c>
      <c r="G35" s="11" t="s">
        <v>8</v>
      </c>
    </row>
    <row r="36" spans="1:9" ht="16.5">
      <c r="A36" s="12" t="s">
        <v>9</v>
      </c>
      <c r="B36" s="12" t="s">
        <v>9</v>
      </c>
      <c r="C36" s="12" t="s">
        <v>9</v>
      </c>
      <c r="D36" s="12" t="s">
        <v>9</v>
      </c>
      <c r="E36" s="12" t="s">
        <v>9</v>
      </c>
      <c r="F36" s="12" t="s">
        <v>9</v>
      </c>
      <c r="G36" s="12" t="s">
        <v>9</v>
      </c>
    </row>
    <row r="37" spans="1:9" ht="16.5">
      <c r="A37" s="13" t="s">
        <v>10</v>
      </c>
      <c r="B37" s="13">
        <v>834</v>
      </c>
      <c r="C37" s="13">
        <v>476</v>
      </c>
      <c r="D37" s="13">
        <v>358</v>
      </c>
      <c r="E37" s="13">
        <v>5293</v>
      </c>
      <c r="F37" s="13">
        <v>3324</v>
      </c>
      <c r="G37" s="13">
        <v>1969</v>
      </c>
    </row>
    <row r="38" spans="1:9" ht="16.5">
      <c r="A38" s="14" t="s">
        <v>11</v>
      </c>
      <c r="B38" s="14">
        <f>SUM(ABR!B38+MAY!B38+JUN!B38)</f>
        <v>0</v>
      </c>
      <c r="C38" s="14">
        <f>SUM(ABR!C38+MAY!C38+JUN!C38)</f>
        <v>0</v>
      </c>
      <c r="D38" s="14">
        <f>SUM(ABR!D38+MAY!D38+JUN!D38)</f>
        <v>0</v>
      </c>
      <c r="E38" s="14">
        <f>SUM(ABR!E38+MAY!E38+JUN!E38)</f>
        <v>0</v>
      </c>
      <c r="F38" s="14">
        <f>SUM(ABR!F38+MAY!F38+JUN!F38)</f>
        <v>0</v>
      </c>
      <c r="G38" s="14">
        <f>SUM(ABR!G38+MAY!G38+JUN!G38)</f>
        <v>0</v>
      </c>
    </row>
    <row r="39" spans="1:9" ht="16.5">
      <c r="A39" s="14" t="s">
        <v>12</v>
      </c>
      <c r="B39" s="14">
        <f>SUM(ABR!B39+MAY!B39+JUN!B39)</f>
        <v>0</v>
      </c>
      <c r="C39" s="14">
        <f>SUM(ABR!C39+MAY!C39+JUN!C39)</f>
        <v>0</v>
      </c>
      <c r="D39" s="14">
        <f>SUM(ABR!D39+MAY!D39+JUN!D39)</f>
        <v>0</v>
      </c>
      <c r="E39" s="14">
        <f>SUM(ABR!E39+MAY!E39+JUN!E39)</f>
        <v>0</v>
      </c>
      <c r="F39" s="14">
        <f>SUM(ABR!F39+MAY!F39+JUN!F39)</f>
        <v>0</v>
      </c>
      <c r="G39" s="14">
        <f>SUM(ABR!G39+MAY!G39+JUN!G39)</f>
        <v>0</v>
      </c>
    </row>
    <row r="40" spans="1:9" ht="16.5">
      <c r="A40" s="14" t="s">
        <v>13</v>
      </c>
      <c r="B40" s="14">
        <f>SUM(ABR!B40+MAY!B40+JUN!B40)</f>
        <v>0</v>
      </c>
      <c r="C40" s="14">
        <f>SUM(ABR!C40+MAY!C40+JUN!C40)</f>
        <v>0</v>
      </c>
      <c r="D40" s="14">
        <f>SUM(ABR!D40+MAY!D40+JUN!D40)</f>
        <v>0</v>
      </c>
      <c r="E40" s="14">
        <f>SUM(ABR!E40+MAY!E40+JUN!E40)</f>
        <v>0</v>
      </c>
      <c r="F40" s="14">
        <f>SUM(ABR!F40+MAY!F40+JUN!F40)</f>
        <v>0</v>
      </c>
      <c r="G40" s="14">
        <f>SUM(ABR!G40+MAY!G40+JUN!G40)</f>
        <v>0</v>
      </c>
    </row>
    <row r="41" spans="1:9" ht="16.5">
      <c r="A41" s="14" t="s">
        <v>14</v>
      </c>
      <c r="B41" s="14">
        <f>SUM(ABR!B41+MAY!B41+JUN!B41)</f>
        <v>0</v>
      </c>
      <c r="C41" s="14">
        <f>SUM(ABR!C41+MAY!C41+JUN!C41)</f>
        <v>0</v>
      </c>
      <c r="D41" s="14">
        <f>SUM(ABR!D41+MAY!D41+JUN!D41)</f>
        <v>0</v>
      </c>
      <c r="E41" s="14">
        <f>SUM(ABR!E41+MAY!E41+JUN!E41)</f>
        <v>0</v>
      </c>
      <c r="F41" s="14">
        <f>SUM(ABR!F41+MAY!F41+JUN!F41)</f>
        <v>0</v>
      </c>
      <c r="G41" s="14">
        <f>SUM(ABR!G41+MAY!G41+JUN!G41)</f>
        <v>0</v>
      </c>
    </row>
    <row r="42" spans="1:9" ht="16.5">
      <c r="A42" s="14" t="s">
        <v>15</v>
      </c>
      <c r="B42" s="14">
        <f>SUM(ABR!B42+MAY!B42+JUN!B42)</f>
        <v>0</v>
      </c>
      <c r="C42" s="14">
        <f>SUM(ABR!C42+MAY!C42+JUN!C42)</f>
        <v>0</v>
      </c>
      <c r="D42" s="14">
        <f>SUM(ABR!D42+MAY!D42+JUN!D42)</f>
        <v>0</v>
      </c>
      <c r="E42" s="14">
        <f>SUM(ABR!E42+MAY!E42+JUN!E42)</f>
        <v>0</v>
      </c>
      <c r="F42" s="14">
        <f>SUM(ABR!F42+MAY!F42+JUN!F42)</f>
        <v>0</v>
      </c>
      <c r="G42" s="14">
        <f>SUM(ABR!G42+MAY!G42+JUN!G42)</f>
        <v>0</v>
      </c>
    </row>
    <row r="43" spans="1:9" ht="16.5">
      <c r="A43" s="14" t="s">
        <v>16</v>
      </c>
      <c r="B43" s="14">
        <f>SUM(ABR!B43+MAY!B43+JUN!B43)</f>
        <v>0</v>
      </c>
      <c r="C43" s="14">
        <f>SUM(ABR!C43+MAY!C43+JUN!C43)</f>
        <v>0</v>
      </c>
      <c r="D43" s="14">
        <f>SUM(ABR!D43+MAY!D43+JUN!D43)</f>
        <v>0</v>
      </c>
      <c r="E43" s="14">
        <f>SUM(ABR!E43+MAY!E43+JUN!E43)</f>
        <v>0</v>
      </c>
      <c r="F43" s="14">
        <f>SUM(ABR!F43+MAY!F43+JUN!F43)</f>
        <v>0</v>
      </c>
      <c r="G43" s="14">
        <f>SUM(ABR!G43+MAY!G43+JUN!G43)</f>
        <v>0</v>
      </c>
    </row>
    <row r="44" spans="1:9" ht="16.5">
      <c r="A44" s="14" t="s">
        <v>17</v>
      </c>
      <c r="B44" s="14">
        <f>SUM(ABR!B44+MAY!B44+JUN!B44)</f>
        <v>0</v>
      </c>
      <c r="C44" s="14">
        <f>SUM(ABR!C44+MAY!C44+JUN!C44)</f>
        <v>0</v>
      </c>
      <c r="D44" s="14">
        <f>SUM(ABR!D44+MAY!D44+JUN!D44)</f>
        <v>0</v>
      </c>
      <c r="E44" s="14">
        <f>SUM(ABR!E44+MAY!E44+JUN!E44)</f>
        <v>0</v>
      </c>
      <c r="F44" s="14">
        <f>SUM(ABR!F44+MAY!F44+JUN!F44)</f>
        <v>0</v>
      </c>
      <c r="G44" s="14">
        <f>SUM(ABR!G44+MAY!G44+JUN!G44)</f>
        <v>0</v>
      </c>
    </row>
    <row r="45" spans="1:9" ht="16.5">
      <c r="A45" s="14" t="s">
        <v>18</v>
      </c>
      <c r="B45" s="14">
        <f>SUM(ABR!B45+MAY!B45+JUN!B45)</f>
        <v>0</v>
      </c>
      <c r="C45" s="14">
        <f>SUM(ABR!C45+MAY!C45+JUN!C45)</f>
        <v>0</v>
      </c>
      <c r="D45" s="14">
        <f>SUM(ABR!D45+MAY!D45+JUN!D45)</f>
        <v>0</v>
      </c>
      <c r="E45" s="14">
        <f>SUM(ABR!E45+MAY!E45+JUN!E45)</f>
        <v>0</v>
      </c>
      <c r="F45" s="14">
        <f>SUM(ABR!F45+MAY!F45+JUN!F45)</f>
        <v>0</v>
      </c>
      <c r="G45" s="14">
        <f>SUM(ABR!G45+MAY!G45+JUN!G45)</f>
        <v>0</v>
      </c>
    </row>
    <row r="46" spans="1:9" ht="72.95" customHeight="1"/>
    <row r="47" spans="1:9" ht="33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3.65" customHeight="1"/>
    <row r="49" spans="1:9" ht="46.5" customHeight="1">
      <c r="A49" s="17" t="s">
        <v>0</v>
      </c>
      <c r="B49" s="16"/>
      <c r="C49" s="16"/>
      <c r="D49" s="16"/>
      <c r="E49" s="16"/>
      <c r="F49" s="16"/>
      <c r="G49" s="16"/>
      <c r="H49" s="16"/>
      <c r="I49" s="16"/>
    </row>
    <row r="50" spans="1:9" ht="5.0999999999999996" customHeight="1"/>
    <row r="51" spans="1:9" ht="18" customHeight="1">
      <c r="A51" s="18" t="s">
        <v>26</v>
      </c>
      <c r="B51" s="16"/>
      <c r="C51" s="16"/>
      <c r="D51" s="16"/>
      <c r="E51" s="16"/>
      <c r="F51" s="16"/>
      <c r="G51" s="16"/>
      <c r="H51" s="16"/>
      <c r="I51" s="16"/>
    </row>
    <row r="52" spans="1:9" ht="18" customHeight="1">
      <c r="A52" s="18" t="s">
        <v>20</v>
      </c>
      <c r="B52" s="16"/>
      <c r="C52" s="16"/>
      <c r="D52" s="16"/>
      <c r="E52" s="16"/>
      <c r="F52" s="16"/>
      <c r="G52" s="16"/>
      <c r="H52" s="16"/>
      <c r="I52" s="16"/>
    </row>
    <row r="53" spans="1:9" ht="12.2" customHeight="1"/>
    <row r="54" spans="1:9" ht="15.4" customHeight="1"/>
    <row r="55" spans="1:9" ht="18" customHeight="1">
      <c r="A55" s="19" t="s">
        <v>2</v>
      </c>
      <c r="B55" s="16"/>
      <c r="C55" s="16"/>
      <c r="D55" s="16"/>
      <c r="E55" s="16"/>
      <c r="F55" s="16"/>
      <c r="G55" s="16"/>
      <c r="H55" s="16"/>
      <c r="I55" s="16"/>
    </row>
    <row r="56" spans="1:9" ht="8.4499999999999993" customHeight="1"/>
    <row r="57" spans="1:9">
      <c r="A57" s="25" t="s">
        <v>3</v>
      </c>
      <c r="B57" s="20" t="s">
        <v>4</v>
      </c>
      <c r="C57" s="21"/>
      <c r="D57" s="22"/>
      <c r="E57" s="20" t="s">
        <v>5</v>
      </c>
      <c r="F57" s="21"/>
      <c r="G57" s="22"/>
    </row>
    <row r="58" spans="1:9">
      <c r="A58" s="26"/>
      <c r="B58" s="11" t="s">
        <v>6</v>
      </c>
      <c r="C58" s="11" t="s">
        <v>7</v>
      </c>
      <c r="D58" s="11" t="s">
        <v>8</v>
      </c>
      <c r="E58" s="11" t="s">
        <v>6</v>
      </c>
      <c r="F58" s="11" t="s">
        <v>7</v>
      </c>
      <c r="G58" s="11" t="s">
        <v>8</v>
      </c>
    </row>
    <row r="59" spans="1:9" ht="16.5">
      <c r="A59" s="12" t="s">
        <v>9</v>
      </c>
      <c r="B59" s="12" t="s">
        <v>9</v>
      </c>
      <c r="C59" s="12" t="s">
        <v>9</v>
      </c>
      <c r="D59" s="12" t="s">
        <v>9</v>
      </c>
      <c r="E59" s="12" t="s">
        <v>9</v>
      </c>
      <c r="F59" s="12" t="s">
        <v>9</v>
      </c>
      <c r="G59" s="12" t="s">
        <v>9</v>
      </c>
    </row>
    <row r="60" spans="1:9" ht="16.5">
      <c r="A60" s="13" t="s">
        <v>10</v>
      </c>
      <c r="B60" s="13">
        <v>235</v>
      </c>
      <c r="C60" s="13">
        <v>128</v>
      </c>
      <c r="D60" s="13">
        <v>107</v>
      </c>
      <c r="E60" s="13">
        <v>1927</v>
      </c>
      <c r="F60" s="13">
        <v>1304</v>
      </c>
      <c r="G60" s="13">
        <v>623</v>
      </c>
    </row>
    <row r="61" spans="1:9" ht="16.5">
      <c r="A61" s="14" t="s">
        <v>11</v>
      </c>
      <c r="B61" s="14">
        <f>SUM(ABR!B61+MAY!B61+JUN!B61)</f>
        <v>0</v>
      </c>
      <c r="C61" s="14">
        <f>SUM(ABR!C61+MAY!C61+JUN!C61)</f>
        <v>0</v>
      </c>
      <c r="D61" s="14">
        <f>SUM(ABR!D61+MAY!D61+JUN!D61)</f>
        <v>0</v>
      </c>
      <c r="E61" s="14">
        <f>SUM(ABR!E61+MAY!E61+JUN!E61)</f>
        <v>0</v>
      </c>
      <c r="F61" s="14">
        <f>SUM(ABR!F61+MAY!F61+JUN!F61)</f>
        <v>0</v>
      </c>
      <c r="G61" s="14">
        <f>SUM(ABR!G61+MAY!G61+JUN!G61)</f>
        <v>0</v>
      </c>
    </row>
    <row r="62" spans="1:9" ht="16.5">
      <c r="A62" s="14" t="s">
        <v>12</v>
      </c>
      <c r="B62" s="14">
        <f>SUM(ABR!B62+MAY!B62+JUN!B62)</f>
        <v>0</v>
      </c>
      <c r="C62" s="14">
        <f>SUM(ABR!C62+MAY!C62+JUN!C62)</f>
        <v>0</v>
      </c>
      <c r="D62" s="14">
        <f>SUM(ABR!D62+MAY!D62+JUN!D62)</f>
        <v>0</v>
      </c>
      <c r="E62" s="14">
        <f>SUM(ABR!E62+MAY!E62+JUN!E62)</f>
        <v>0</v>
      </c>
      <c r="F62" s="14">
        <f>SUM(ABR!F62+MAY!F62+JUN!F62)</f>
        <v>0</v>
      </c>
      <c r="G62" s="14">
        <f>SUM(ABR!G62+MAY!G62+JUN!G62)</f>
        <v>0</v>
      </c>
    </row>
    <row r="63" spans="1:9" ht="16.5">
      <c r="A63" s="14" t="s">
        <v>13</v>
      </c>
      <c r="B63" s="14">
        <f>SUM(ABR!B63+MAY!B63+JUN!B63)</f>
        <v>0</v>
      </c>
      <c r="C63" s="14">
        <f>SUM(ABR!C63+MAY!C63+JUN!C63)</f>
        <v>0</v>
      </c>
      <c r="D63" s="14">
        <f>SUM(ABR!D63+MAY!D63+JUN!D63)</f>
        <v>0</v>
      </c>
      <c r="E63" s="14">
        <f>SUM(ABR!E63+MAY!E63+JUN!E63)</f>
        <v>0</v>
      </c>
      <c r="F63" s="14">
        <f>SUM(ABR!F63+MAY!F63+JUN!F63)</f>
        <v>0</v>
      </c>
      <c r="G63" s="14">
        <f>SUM(ABR!G63+MAY!G63+JUN!G63)</f>
        <v>0</v>
      </c>
    </row>
    <row r="64" spans="1:9" ht="16.5">
      <c r="A64" s="14" t="s">
        <v>14</v>
      </c>
      <c r="B64" s="14">
        <f>SUM(ABR!B64+MAY!B64+JUN!B64)</f>
        <v>0</v>
      </c>
      <c r="C64" s="14">
        <f>SUM(ABR!C64+MAY!C64+JUN!C64)</f>
        <v>0</v>
      </c>
      <c r="D64" s="14">
        <f>SUM(ABR!D64+MAY!D64+JUN!D64)</f>
        <v>0</v>
      </c>
      <c r="E64" s="14">
        <f>SUM(ABR!E64+MAY!E64+JUN!E64)</f>
        <v>0</v>
      </c>
      <c r="F64" s="14">
        <f>SUM(ABR!F64+MAY!F64+JUN!F64)</f>
        <v>0</v>
      </c>
      <c r="G64" s="14">
        <f>SUM(ABR!G64+MAY!G64+JUN!G64)</f>
        <v>0</v>
      </c>
    </row>
    <row r="65" spans="1:9" ht="16.5">
      <c r="A65" s="14" t="s">
        <v>15</v>
      </c>
      <c r="B65" s="14">
        <f>SUM(ABR!B65+MAY!B65+JUN!B65)</f>
        <v>0</v>
      </c>
      <c r="C65" s="14">
        <f>SUM(ABR!C65+MAY!C65+JUN!C65)</f>
        <v>0</v>
      </c>
      <c r="D65" s="14">
        <f>SUM(ABR!D65+MAY!D65+JUN!D65)</f>
        <v>0</v>
      </c>
      <c r="E65" s="14">
        <f>SUM(ABR!E65+MAY!E65+JUN!E65)</f>
        <v>0</v>
      </c>
      <c r="F65" s="14">
        <f>SUM(ABR!F65+MAY!F65+JUN!F65)</f>
        <v>0</v>
      </c>
      <c r="G65" s="14">
        <f>SUM(ABR!G65+MAY!G65+JUN!G65)</f>
        <v>0</v>
      </c>
    </row>
    <row r="66" spans="1:9" ht="16.5">
      <c r="A66" s="14" t="s">
        <v>16</v>
      </c>
      <c r="B66" s="14">
        <f>SUM(ABR!B66+MAY!B66+JUN!B66)</f>
        <v>0</v>
      </c>
      <c r="C66" s="14">
        <f>SUM(ABR!C66+MAY!C66+JUN!C66)</f>
        <v>0</v>
      </c>
      <c r="D66" s="14">
        <f>SUM(ABR!D66+MAY!D66+JUN!D66)</f>
        <v>0</v>
      </c>
      <c r="E66" s="14">
        <f>SUM(ABR!E66+MAY!E66+JUN!E66)</f>
        <v>0</v>
      </c>
      <c r="F66" s="14">
        <f>SUM(ABR!F66+MAY!F66+JUN!F66)</f>
        <v>0</v>
      </c>
      <c r="G66" s="14">
        <f>SUM(ABR!G66+MAY!G66+JUN!G66)</f>
        <v>0</v>
      </c>
    </row>
    <row r="67" spans="1:9" ht="16.5">
      <c r="A67" s="14" t="s">
        <v>17</v>
      </c>
      <c r="B67" s="14">
        <f>SUM(ABR!B67+MAY!B67+JUN!B67)</f>
        <v>0</v>
      </c>
      <c r="C67" s="14">
        <f>SUM(ABR!C67+MAY!C67+JUN!C67)</f>
        <v>0</v>
      </c>
      <c r="D67" s="14">
        <f>SUM(ABR!D67+MAY!D67+JUN!D67)</f>
        <v>0</v>
      </c>
      <c r="E67" s="14">
        <f>SUM(ABR!E67+MAY!E67+JUN!E67)</f>
        <v>0</v>
      </c>
      <c r="F67" s="14">
        <f>SUM(ABR!F67+MAY!F67+JUN!F67)</f>
        <v>0</v>
      </c>
      <c r="G67" s="14">
        <f>SUM(ABR!G67+MAY!G67+JUN!G67)</f>
        <v>0</v>
      </c>
    </row>
    <row r="68" spans="1:9" ht="16.5">
      <c r="A68" s="14" t="s">
        <v>18</v>
      </c>
      <c r="B68" s="14">
        <f>SUM(ABR!B68+MAY!B68+JUN!B68)</f>
        <v>0</v>
      </c>
      <c r="C68" s="14">
        <f>SUM(ABR!C68+MAY!C68+JUN!C68)</f>
        <v>0</v>
      </c>
      <c r="D68" s="14">
        <f>SUM(ABR!D68+MAY!D68+JUN!D68)</f>
        <v>0</v>
      </c>
      <c r="E68" s="14">
        <f>SUM(ABR!E68+MAY!E68+JUN!E68)</f>
        <v>0</v>
      </c>
      <c r="F68" s="14">
        <f>SUM(ABR!F68+MAY!F68+JUN!F68)</f>
        <v>0</v>
      </c>
      <c r="G68" s="14">
        <f>SUM(ABR!G68+MAY!G68+JUN!G68)</f>
        <v>0</v>
      </c>
    </row>
    <row r="69" spans="1:9" ht="72.95" customHeight="1"/>
    <row r="70" spans="1:9" ht="33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3.65" customHeight="1"/>
    <row r="72" spans="1:9" ht="46.5" customHeight="1">
      <c r="A72" s="17" t="s">
        <v>0</v>
      </c>
      <c r="B72" s="16"/>
      <c r="C72" s="16"/>
      <c r="D72" s="16"/>
      <c r="E72" s="16"/>
      <c r="F72" s="16"/>
      <c r="G72" s="16"/>
      <c r="H72" s="16"/>
      <c r="I72" s="16"/>
    </row>
    <row r="73" spans="1:9" ht="5.0999999999999996" customHeight="1"/>
    <row r="74" spans="1:9" ht="18" customHeight="1">
      <c r="A74" s="18" t="s">
        <v>26</v>
      </c>
      <c r="B74" s="16"/>
      <c r="C74" s="16"/>
      <c r="D74" s="16"/>
      <c r="E74" s="16"/>
      <c r="F74" s="16"/>
      <c r="G74" s="16"/>
      <c r="H74" s="16"/>
      <c r="I74" s="16"/>
    </row>
    <row r="75" spans="1:9" ht="18" customHeight="1">
      <c r="A75" s="18" t="s">
        <v>21</v>
      </c>
      <c r="B75" s="16"/>
      <c r="C75" s="16"/>
      <c r="D75" s="16"/>
      <c r="E75" s="16"/>
      <c r="F75" s="16"/>
      <c r="G75" s="16"/>
      <c r="H75" s="16"/>
      <c r="I75" s="16"/>
    </row>
    <row r="76" spans="1:9" ht="12.2" customHeight="1"/>
    <row r="77" spans="1:9" ht="15.4" customHeight="1"/>
    <row r="78" spans="1:9" ht="18" customHeight="1">
      <c r="A78" s="19" t="s">
        <v>2</v>
      </c>
      <c r="B78" s="16"/>
      <c r="C78" s="16"/>
      <c r="D78" s="16"/>
      <c r="E78" s="16"/>
      <c r="F78" s="16"/>
      <c r="G78" s="16"/>
      <c r="H78" s="16"/>
      <c r="I78" s="16"/>
    </row>
    <row r="79" spans="1:9" ht="8.4499999999999993" customHeight="1"/>
    <row r="80" spans="1:9">
      <c r="A80" s="25" t="s">
        <v>3</v>
      </c>
      <c r="B80" s="20" t="s">
        <v>4</v>
      </c>
      <c r="C80" s="21"/>
      <c r="D80" s="22"/>
      <c r="E80" s="20" t="s">
        <v>5</v>
      </c>
      <c r="F80" s="21"/>
      <c r="G80" s="22"/>
    </row>
    <row r="81" spans="1:7">
      <c r="A81" s="26"/>
      <c r="B81" s="11" t="s">
        <v>6</v>
      </c>
      <c r="C81" s="11" t="s">
        <v>7</v>
      </c>
      <c r="D81" s="11" t="s">
        <v>8</v>
      </c>
      <c r="E81" s="11" t="s">
        <v>6</v>
      </c>
      <c r="F81" s="11" t="s">
        <v>7</v>
      </c>
      <c r="G81" s="11" t="s">
        <v>8</v>
      </c>
    </row>
    <row r="82" spans="1:7" ht="16.5">
      <c r="A82" s="12" t="s">
        <v>9</v>
      </c>
      <c r="B82" s="12" t="s">
        <v>9</v>
      </c>
      <c r="C82" s="12" t="s">
        <v>9</v>
      </c>
      <c r="D82" s="12" t="s">
        <v>9</v>
      </c>
      <c r="E82" s="12" t="s">
        <v>9</v>
      </c>
      <c r="F82" s="12" t="s">
        <v>9</v>
      </c>
      <c r="G82" s="12" t="s">
        <v>9</v>
      </c>
    </row>
    <row r="83" spans="1:7" ht="16.5">
      <c r="A83" s="13" t="s">
        <v>10</v>
      </c>
      <c r="B83" s="13">
        <v>96</v>
      </c>
      <c r="C83" s="13">
        <v>61</v>
      </c>
      <c r="D83" s="13">
        <v>35</v>
      </c>
      <c r="E83" s="13">
        <v>992</v>
      </c>
      <c r="F83" s="13">
        <v>679</v>
      </c>
      <c r="G83" s="13">
        <v>313</v>
      </c>
    </row>
    <row r="84" spans="1:7" ht="16.5">
      <c r="A84" s="14" t="s">
        <v>11</v>
      </c>
      <c r="B84" s="14">
        <f>SUM(ABR!B84+MAY!B84+JUN!B84)</f>
        <v>0</v>
      </c>
      <c r="C84" s="14">
        <f>SUM(ABR!C84+MAY!C84+JUN!C84)</f>
        <v>0</v>
      </c>
      <c r="D84" s="14">
        <f>SUM(ABR!D84+MAY!D84+JUN!D84)</f>
        <v>0</v>
      </c>
      <c r="E84" s="14">
        <f>SUM(ABR!E84+MAY!E84+JUN!E84)</f>
        <v>0</v>
      </c>
      <c r="F84" s="14">
        <f>SUM(ABR!F84+MAY!F84+JUN!F84)</f>
        <v>0</v>
      </c>
      <c r="G84" s="14">
        <f>SUM(ABR!G84+MAY!G84+JUN!G84)</f>
        <v>0</v>
      </c>
    </row>
    <row r="85" spans="1:7" ht="16.5">
      <c r="A85" s="14" t="s">
        <v>12</v>
      </c>
      <c r="B85" s="14">
        <f>SUM(ABR!B85+MAY!B85+JUN!B85)</f>
        <v>0</v>
      </c>
      <c r="C85" s="14">
        <f>SUM(ABR!C85+MAY!C85+JUN!C85)</f>
        <v>0</v>
      </c>
      <c r="D85" s="14">
        <f>SUM(ABR!D85+MAY!D85+JUN!D85)</f>
        <v>0</v>
      </c>
      <c r="E85" s="14">
        <f>SUM(ABR!E85+MAY!E85+JUN!E85)</f>
        <v>0</v>
      </c>
      <c r="F85" s="14">
        <f>SUM(ABR!F85+MAY!F85+JUN!F85)</f>
        <v>0</v>
      </c>
      <c r="G85" s="14">
        <f>SUM(ABR!G85+MAY!G85+JUN!G85)</f>
        <v>0</v>
      </c>
    </row>
    <row r="86" spans="1:7" ht="16.5">
      <c r="A86" s="14" t="s">
        <v>13</v>
      </c>
      <c r="B86" s="14">
        <f>SUM(ABR!B86+MAY!B86+JUN!B86)</f>
        <v>0</v>
      </c>
      <c r="C86" s="14">
        <f>SUM(ABR!C86+MAY!C86+JUN!C86)</f>
        <v>0</v>
      </c>
      <c r="D86" s="14">
        <f>SUM(ABR!D86+MAY!D86+JUN!D86)</f>
        <v>0</v>
      </c>
      <c r="E86" s="14">
        <f>SUM(ABR!E86+MAY!E86+JUN!E86)</f>
        <v>0</v>
      </c>
      <c r="F86" s="14">
        <f>SUM(ABR!F86+MAY!F86+JUN!F86)</f>
        <v>0</v>
      </c>
      <c r="G86" s="14">
        <f>SUM(ABR!G86+MAY!G86+JUN!G86)</f>
        <v>0</v>
      </c>
    </row>
    <row r="87" spans="1:7" ht="16.5">
      <c r="A87" s="14" t="s">
        <v>14</v>
      </c>
      <c r="B87" s="14">
        <f>SUM(ABR!B87+MAY!B87+JUN!B87)</f>
        <v>0</v>
      </c>
      <c r="C87" s="14">
        <f>SUM(ABR!C87+MAY!C87+JUN!C87)</f>
        <v>0</v>
      </c>
      <c r="D87" s="14">
        <f>SUM(ABR!D87+MAY!D87+JUN!D87)</f>
        <v>0</v>
      </c>
      <c r="E87" s="14">
        <f>SUM(ABR!E87+MAY!E87+JUN!E87)</f>
        <v>0</v>
      </c>
      <c r="F87" s="14">
        <f>SUM(ABR!F87+MAY!F87+JUN!F87)</f>
        <v>0</v>
      </c>
      <c r="G87" s="14">
        <f>SUM(ABR!G87+MAY!G87+JUN!G87)</f>
        <v>0</v>
      </c>
    </row>
    <row r="88" spans="1:7" ht="16.5">
      <c r="A88" s="14" t="s">
        <v>15</v>
      </c>
      <c r="B88" s="14">
        <f>SUM(ABR!B88+MAY!B88+JUN!B88)</f>
        <v>0</v>
      </c>
      <c r="C88" s="14">
        <f>SUM(ABR!C88+MAY!C88+JUN!C88)</f>
        <v>0</v>
      </c>
      <c r="D88" s="14">
        <f>SUM(ABR!D88+MAY!D88+JUN!D88)</f>
        <v>0</v>
      </c>
      <c r="E88" s="14">
        <f>SUM(ABR!E88+MAY!E88+JUN!E88)</f>
        <v>0</v>
      </c>
      <c r="F88" s="14">
        <f>SUM(ABR!F88+MAY!F88+JUN!F88)</f>
        <v>0</v>
      </c>
      <c r="G88" s="14">
        <f>SUM(ABR!G88+MAY!G88+JUN!G88)</f>
        <v>0</v>
      </c>
    </row>
    <row r="89" spans="1:7" ht="16.5">
      <c r="A89" s="14" t="s">
        <v>16</v>
      </c>
      <c r="B89" s="14">
        <f>SUM(ABR!B89+MAY!B89+JUN!B89)</f>
        <v>0</v>
      </c>
      <c r="C89" s="14">
        <f>SUM(ABR!C89+MAY!C89+JUN!C89)</f>
        <v>0</v>
      </c>
      <c r="D89" s="14">
        <f>SUM(ABR!D89+MAY!D89+JUN!D89)</f>
        <v>0</v>
      </c>
      <c r="E89" s="14">
        <f>SUM(ABR!E89+MAY!E89+JUN!E89)</f>
        <v>0</v>
      </c>
      <c r="F89" s="14">
        <f>SUM(ABR!F89+MAY!F89+JUN!F89)</f>
        <v>0</v>
      </c>
      <c r="G89" s="14">
        <f>SUM(ABR!G89+MAY!G89+JUN!G89)</f>
        <v>0</v>
      </c>
    </row>
    <row r="90" spans="1:7" ht="16.5">
      <c r="A90" s="14" t="s">
        <v>17</v>
      </c>
      <c r="B90" s="14">
        <f>SUM(ABR!B90+MAY!B90+JUN!B90)</f>
        <v>0</v>
      </c>
      <c r="C90" s="14">
        <f>SUM(ABR!C90+MAY!C90+JUN!C90)</f>
        <v>0</v>
      </c>
      <c r="D90" s="14">
        <f>SUM(ABR!D90+MAY!D90+JUN!D90)</f>
        <v>0</v>
      </c>
      <c r="E90" s="14">
        <f>SUM(ABR!E90+MAY!E90+JUN!E90)</f>
        <v>0</v>
      </c>
      <c r="F90" s="14">
        <f>SUM(ABR!F90+MAY!F90+JUN!F90)</f>
        <v>0</v>
      </c>
      <c r="G90" s="14">
        <f>SUM(ABR!G90+MAY!G90+JUN!G90)</f>
        <v>0</v>
      </c>
    </row>
    <row r="91" spans="1:7" ht="16.5">
      <c r="A91" s="14" t="s">
        <v>18</v>
      </c>
      <c r="B91" s="14">
        <f>SUM(ABR!B91+MAY!B91+JUN!B91)</f>
        <v>0</v>
      </c>
      <c r="C91" s="14">
        <f>SUM(ABR!C91+MAY!C91+JUN!C91)</f>
        <v>0</v>
      </c>
      <c r="D91" s="14">
        <f>SUM(ABR!D91+MAY!D91+JUN!D91)</f>
        <v>0</v>
      </c>
      <c r="E91" s="14">
        <f>SUM(ABR!E91+MAY!E91+JUN!E91)</f>
        <v>0</v>
      </c>
      <c r="F91" s="14">
        <f>SUM(ABR!F91+MAY!F91+JUN!F91)</f>
        <v>0</v>
      </c>
      <c r="G91" s="14">
        <f>SUM(ABR!G91+MAY!G91+JUN!G91)</f>
        <v>0</v>
      </c>
    </row>
  </sheetData>
  <mergeCells count="32">
    <mergeCell ref="B80:D80"/>
    <mergeCell ref="E80:G80"/>
    <mergeCell ref="A11:A12"/>
    <mergeCell ref="A34:A35"/>
    <mergeCell ref="A57:A58"/>
    <mergeCell ref="A80:A81"/>
    <mergeCell ref="A70:I70"/>
    <mergeCell ref="A72:I72"/>
    <mergeCell ref="A74:I74"/>
    <mergeCell ref="A75:I75"/>
    <mergeCell ref="A78:I78"/>
    <mergeCell ref="A49:I49"/>
    <mergeCell ref="A51:I51"/>
    <mergeCell ref="A52:I52"/>
    <mergeCell ref="A55:I55"/>
    <mergeCell ref="B57:D57"/>
    <mergeCell ref="E57:G57"/>
    <mergeCell ref="A29:I29"/>
    <mergeCell ref="A32:I32"/>
    <mergeCell ref="B34:D34"/>
    <mergeCell ref="E34:G34"/>
    <mergeCell ref="A47:I47"/>
    <mergeCell ref="B11:D11"/>
    <mergeCell ref="E11:G11"/>
    <mergeCell ref="A24:I24"/>
    <mergeCell ref="A26:I26"/>
    <mergeCell ref="A28:I28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1"/>
  <sheetViews>
    <sheetView topLeftCell="A22" workbookViewId="0">
      <selection activeCell="B16" sqref="B16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11" hidden="1" customWidth="1"/>
    <col min="9" max="9" width="7.28515625" customWidth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27</v>
      </c>
      <c r="B5" s="16"/>
      <c r="C5" s="16"/>
      <c r="D5" s="16"/>
      <c r="E5" s="16"/>
      <c r="F5" s="16"/>
      <c r="G5" s="16"/>
      <c r="H5" s="16"/>
      <c r="I5" s="16"/>
    </row>
    <row r="6" spans="1:9" ht="28.5" customHeight="1">
      <c r="A6" s="18" t="s">
        <v>1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2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25" t="s">
        <v>3</v>
      </c>
      <c r="B11" s="20" t="s">
        <v>4</v>
      </c>
      <c r="C11" s="21"/>
      <c r="D11" s="22"/>
      <c r="E11" s="20" t="s">
        <v>5</v>
      </c>
      <c r="F11" s="21"/>
      <c r="G11" s="22"/>
    </row>
    <row r="12" spans="1:9">
      <c r="A12" s="26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f>SUM(B15:B22)</f>
        <v>4577</v>
      </c>
      <c r="C14" s="13">
        <f t="shared" ref="C14:G14" si="0">SUM(C15:C22)</f>
        <v>2877</v>
      </c>
      <c r="D14" s="13">
        <f t="shared" si="0"/>
        <v>1700</v>
      </c>
      <c r="E14" s="13">
        <f t="shared" si="0"/>
        <v>13746</v>
      </c>
      <c r="F14" s="13">
        <f t="shared" si="0"/>
        <v>9101</v>
      </c>
      <c r="G14" s="13">
        <f t="shared" si="0"/>
        <v>4645</v>
      </c>
    </row>
    <row r="15" spans="1:9" ht="16.5">
      <c r="A15" s="14" t="s">
        <v>11</v>
      </c>
      <c r="B15" s="14">
        <f>SUM(B38+B61+B84)</f>
        <v>60</v>
      </c>
      <c r="C15" s="14">
        <f t="shared" ref="C15:G15" si="1">SUM(C38+C61+C84)</f>
        <v>35</v>
      </c>
      <c r="D15" s="14">
        <f t="shared" si="1"/>
        <v>25</v>
      </c>
      <c r="E15" s="14">
        <f t="shared" si="1"/>
        <v>159</v>
      </c>
      <c r="F15" s="14">
        <f t="shared" si="1"/>
        <v>91</v>
      </c>
      <c r="G15" s="14">
        <f t="shared" si="1"/>
        <v>68</v>
      </c>
    </row>
    <row r="16" spans="1:9" ht="16.5">
      <c r="A16" s="14" t="s">
        <v>12</v>
      </c>
      <c r="B16" s="14">
        <f t="shared" ref="B16:G22" si="2">SUM(B39+B62+B85)</f>
        <v>146</v>
      </c>
      <c r="C16" s="14">
        <f t="shared" si="2"/>
        <v>78</v>
      </c>
      <c r="D16" s="14">
        <f t="shared" si="2"/>
        <v>68</v>
      </c>
      <c r="E16" s="14">
        <f t="shared" si="2"/>
        <v>957</v>
      </c>
      <c r="F16" s="14">
        <f t="shared" si="2"/>
        <v>503</v>
      </c>
      <c r="G16" s="14">
        <f t="shared" si="2"/>
        <v>454</v>
      </c>
    </row>
    <row r="17" spans="1:9" ht="16.5">
      <c r="A17" s="14" t="s">
        <v>13</v>
      </c>
      <c r="B17" s="14">
        <f t="shared" si="2"/>
        <v>394</v>
      </c>
      <c r="C17" s="14">
        <f t="shared" si="2"/>
        <v>205</v>
      </c>
      <c r="D17" s="14">
        <f t="shared" si="2"/>
        <v>189</v>
      </c>
      <c r="E17" s="14">
        <f t="shared" si="2"/>
        <v>1568</v>
      </c>
      <c r="F17" s="14">
        <f t="shared" si="2"/>
        <v>827</v>
      </c>
      <c r="G17" s="14">
        <f t="shared" si="2"/>
        <v>741</v>
      </c>
    </row>
    <row r="18" spans="1:9" ht="16.5">
      <c r="A18" s="14" t="s">
        <v>14</v>
      </c>
      <c r="B18" s="14">
        <f t="shared" si="2"/>
        <v>422</v>
      </c>
      <c r="C18" s="14">
        <f t="shared" si="2"/>
        <v>208</v>
      </c>
      <c r="D18" s="14">
        <f t="shared" si="2"/>
        <v>214</v>
      </c>
      <c r="E18" s="14">
        <f t="shared" si="2"/>
        <v>1220</v>
      </c>
      <c r="F18" s="14">
        <f t="shared" si="2"/>
        <v>602</v>
      </c>
      <c r="G18" s="14">
        <f t="shared" si="2"/>
        <v>618</v>
      </c>
    </row>
    <row r="19" spans="1:9" ht="16.5">
      <c r="A19" s="14" t="s">
        <v>15</v>
      </c>
      <c r="B19" s="14">
        <f t="shared" si="2"/>
        <v>303</v>
      </c>
      <c r="C19" s="14">
        <f t="shared" si="2"/>
        <v>177</v>
      </c>
      <c r="D19" s="14">
        <f t="shared" si="2"/>
        <v>126</v>
      </c>
      <c r="E19" s="14">
        <f t="shared" si="2"/>
        <v>764</v>
      </c>
      <c r="F19" s="14">
        <f t="shared" si="2"/>
        <v>491</v>
      </c>
      <c r="G19" s="14">
        <f t="shared" si="2"/>
        <v>273</v>
      </c>
    </row>
    <row r="20" spans="1:9" ht="16.5">
      <c r="A20" s="14" t="s">
        <v>16</v>
      </c>
      <c r="B20" s="14">
        <f t="shared" si="2"/>
        <v>872</v>
      </c>
      <c r="C20" s="14">
        <f t="shared" si="2"/>
        <v>627</v>
      </c>
      <c r="D20" s="14">
        <f t="shared" si="2"/>
        <v>245</v>
      </c>
      <c r="E20" s="14">
        <f t="shared" si="2"/>
        <v>2630</v>
      </c>
      <c r="F20" s="14">
        <f t="shared" si="2"/>
        <v>2102</v>
      </c>
      <c r="G20" s="14">
        <f t="shared" si="2"/>
        <v>528</v>
      </c>
    </row>
    <row r="21" spans="1:9" ht="16.5">
      <c r="A21" s="14" t="s">
        <v>17</v>
      </c>
      <c r="B21" s="14">
        <f t="shared" si="2"/>
        <v>1674</v>
      </c>
      <c r="C21" s="14">
        <f t="shared" si="2"/>
        <v>1126</v>
      </c>
      <c r="D21" s="14">
        <f t="shared" si="2"/>
        <v>548</v>
      </c>
      <c r="E21" s="14">
        <f t="shared" si="2"/>
        <v>4673</v>
      </c>
      <c r="F21" s="14">
        <f t="shared" si="2"/>
        <v>3398</v>
      </c>
      <c r="G21" s="14">
        <f t="shared" si="2"/>
        <v>1275</v>
      </c>
    </row>
    <row r="22" spans="1:9" ht="16.5">
      <c r="A22" s="14" t="s">
        <v>18</v>
      </c>
      <c r="B22" s="14">
        <f t="shared" si="2"/>
        <v>706</v>
      </c>
      <c r="C22" s="14">
        <f t="shared" si="2"/>
        <v>421</v>
      </c>
      <c r="D22" s="14">
        <f t="shared" si="2"/>
        <v>285</v>
      </c>
      <c r="E22" s="14">
        <f t="shared" si="2"/>
        <v>1775</v>
      </c>
      <c r="F22" s="14">
        <f t="shared" si="2"/>
        <v>1087</v>
      </c>
      <c r="G22" s="14">
        <f t="shared" si="2"/>
        <v>688</v>
      </c>
    </row>
    <row r="23" spans="1:9" ht="72.95" customHeight="1"/>
    <row r="24" spans="1:9" ht="33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23.65" customHeight="1"/>
    <row r="26" spans="1:9" ht="46.5" customHeight="1">
      <c r="A26" s="17" t="s">
        <v>0</v>
      </c>
      <c r="B26" s="16"/>
      <c r="C26" s="16"/>
      <c r="D26" s="16"/>
      <c r="E26" s="16"/>
      <c r="F26" s="16"/>
      <c r="G26" s="16"/>
      <c r="H26" s="16"/>
      <c r="I26" s="16"/>
    </row>
    <row r="27" spans="1:9" ht="5.0999999999999996" customHeight="1"/>
    <row r="28" spans="1:9" ht="18" customHeight="1">
      <c r="A28" s="18" t="s">
        <v>27</v>
      </c>
      <c r="B28" s="16"/>
      <c r="C28" s="16"/>
      <c r="D28" s="16"/>
      <c r="E28" s="16"/>
      <c r="F28" s="16"/>
      <c r="G28" s="16"/>
      <c r="H28" s="16"/>
      <c r="I28" s="16"/>
    </row>
    <row r="29" spans="1:9" ht="18" customHeight="1">
      <c r="A29" s="18" t="s">
        <v>19</v>
      </c>
      <c r="B29" s="16"/>
      <c r="C29" s="16"/>
      <c r="D29" s="16"/>
      <c r="E29" s="16"/>
      <c r="F29" s="16"/>
      <c r="G29" s="16"/>
      <c r="H29" s="16"/>
      <c r="I29" s="16"/>
    </row>
    <row r="30" spans="1:9" ht="12.2" customHeight="1"/>
    <row r="31" spans="1:9" ht="15.4" customHeight="1"/>
    <row r="32" spans="1:9" ht="18" customHeight="1">
      <c r="A32" s="19" t="s">
        <v>2</v>
      </c>
      <c r="B32" s="16"/>
      <c r="C32" s="16"/>
      <c r="D32" s="16"/>
      <c r="E32" s="16"/>
      <c r="F32" s="16"/>
      <c r="G32" s="16"/>
      <c r="H32" s="16"/>
      <c r="I32" s="16"/>
    </row>
    <row r="33" spans="1:9" ht="8.4499999999999993" customHeight="1"/>
    <row r="34" spans="1:9">
      <c r="A34" s="25" t="s">
        <v>3</v>
      </c>
      <c r="B34" s="20" t="s">
        <v>4</v>
      </c>
      <c r="C34" s="21"/>
      <c r="D34" s="22"/>
      <c r="E34" s="20" t="s">
        <v>5</v>
      </c>
      <c r="F34" s="21"/>
      <c r="G34" s="22"/>
    </row>
    <row r="35" spans="1:9">
      <c r="A35" s="26"/>
      <c r="B35" s="11" t="s">
        <v>6</v>
      </c>
      <c r="C35" s="11" t="s">
        <v>7</v>
      </c>
      <c r="D35" s="11" t="s">
        <v>8</v>
      </c>
      <c r="E35" s="11" t="s">
        <v>6</v>
      </c>
      <c r="F35" s="11" t="s">
        <v>7</v>
      </c>
      <c r="G35" s="11" t="s">
        <v>8</v>
      </c>
    </row>
    <row r="36" spans="1:9" ht="16.5">
      <c r="A36" s="12" t="s">
        <v>9</v>
      </c>
      <c r="B36" s="12" t="s">
        <v>9</v>
      </c>
      <c r="C36" s="12" t="s">
        <v>9</v>
      </c>
      <c r="D36" s="12" t="s">
        <v>9</v>
      </c>
      <c r="E36" s="12" t="s">
        <v>9</v>
      </c>
      <c r="F36" s="12" t="s">
        <v>9</v>
      </c>
      <c r="G36" s="12" t="s">
        <v>9</v>
      </c>
    </row>
    <row r="37" spans="1:9" ht="16.5">
      <c r="A37" s="13" t="s">
        <v>10</v>
      </c>
      <c r="B37" s="13">
        <v>834</v>
      </c>
      <c r="C37" s="13">
        <v>476</v>
      </c>
      <c r="D37" s="13">
        <v>358</v>
      </c>
      <c r="E37" s="13">
        <v>5293</v>
      </c>
      <c r="F37" s="13">
        <v>3324</v>
      </c>
      <c r="G37" s="13">
        <v>1969</v>
      </c>
    </row>
    <row r="38" spans="1:9" ht="16.5">
      <c r="A38" s="14" t="s">
        <v>11</v>
      </c>
      <c r="B38" s="14">
        <f>SUM('I TRI'!B38+'II TRI'!B38)</f>
        <v>55</v>
      </c>
      <c r="C38" s="14">
        <f>SUM('I TRI'!C38+'II TRI'!C38)</f>
        <v>34</v>
      </c>
      <c r="D38" s="14">
        <f>SUM('I TRI'!D38+'II TRI'!D38)</f>
        <v>21</v>
      </c>
      <c r="E38" s="14">
        <f>SUM('I TRI'!E38+'II TRI'!E38)</f>
        <v>136</v>
      </c>
      <c r="F38" s="14">
        <f>SUM('I TRI'!F38+'II TRI'!F38)</f>
        <v>79</v>
      </c>
      <c r="G38" s="14">
        <f>SUM('I TRI'!G38+'II TRI'!G38)</f>
        <v>57</v>
      </c>
    </row>
    <row r="39" spans="1:9" ht="16.5">
      <c r="A39" s="14" t="s">
        <v>12</v>
      </c>
      <c r="B39" s="14">
        <f>SUM('I TRI'!B39+'II TRI'!B39)</f>
        <v>144</v>
      </c>
      <c r="C39" s="14">
        <f>SUM('I TRI'!C39+'II TRI'!C39)</f>
        <v>77</v>
      </c>
      <c r="D39" s="14">
        <f>SUM('I TRI'!D39+'II TRI'!D39)</f>
        <v>67</v>
      </c>
      <c r="E39" s="14">
        <f>SUM('I TRI'!E39+'II TRI'!E39)</f>
        <v>712</v>
      </c>
      <c r="F39" s="14">
        <f>SUM('I TRI'!F39+'II TRI'!F39)</f>
        <v>402</v>
      </c>
      <c r="G39" s="14">
        <f>SUM('I TRI'!G39+'II TRI'!G39)</f>
        <v>310</v>
      </c>
    </row>
    <row r="40" spans="1:9" ht="16.5">
      <c r="A40" s="14" t="s">
        <v>13</v>
      </c>
      <c r="B40" s="14">
        <f>SUM('I TRI'!B40+'II TRI'!B40)</f>
        <v>372</v>
      </c>
      <c r="C40" s="14">
        <f>SUM('I TRI'!C40+'II TRI'!C40)</f>
        <v>192</v>
      </c>
      <c r="D40" s="14">
        <f>SUM('I TRI'!D40+'II TRI'!D40)</f>
        <v>180</v>
      </c>
      <c r="E40" s="14">
        <f>SUM('I TRI'!E40+'II TRI'!E40)</f>
        <v>1022</v>
      </c>
      <c r="F40" s="14">
        <f>SUM('I TRI'!F40+'II TRI'!F40)</f>
        <v>538</v>
      </c>
      <c r="G40" s="14">
        <f>SUM('I TRI'!G40+'II TRI'!G40)</f>
        <v>484</v>
      </c>
    </row>
    <row r="41" spans="1:9" ht="16.5">
      <c r="A41" s="14" t="s">
        <v>14</v>
      </c>
      <c r="B41" s="14">
        <f>SUM('I TRI'!B41+'II TRI'!B41)</f>
        <v>392</v>
      </c>
      <c r="C41" s="14">
        <f>SUM('I TRI'!C41+'II TRI'!C41)</f>
        <v>188</v>
      </c>
      <c r="D41" s="14">
        <f>SUM('I TRI'!D41+'II TRI'!D41)</f>
        <v>204</v>
      </c>
      <c r="E41" s="14">
        <f>SUM('I TRI'!E41+'II TRI'!E41)</f>
        <v>952</v>
      </c>
      <c r="F41" s="14">
        <f>SUM('I TRI'!F41+'II TRI'!F41)</f>
        <v>457</v>
      </c>
      <c r="G41" s="14">
        <f>SUM('I TRI'!G41+'II TRI'!G41)</f>
        <v>495</v>
      </c>
    </row>
    <row r="42" spans="1:9" ht="16.5">
      <c r="A42" s="14" t="s">
        <v>15</v>
      </c>
      <c r="B42" s="14">
        <f>SUM('I TRI'!B42+'II TRI'!B42)</f>
        <v>293</v>
      </c>
      <c r="C42" s="14">
        <f>SUM('I TRI'!C42+'II TRI'!C42)</f>
        <v>174</v>
      </c>
      <c r="D42" s="14">
        <f>SUM('I TRI'!D42+'II TRI'!D42)</f>
        <v>119</v>
      </c>
      <c r="E42" s="14">
        <f>SUM('I TRI'!E42+'II TRI'!E42)</f>
        <v>654</v>
      </c>
      <c r="F42" s="14">
        <f>SUM('I TRI'!F42+'II TRI'!F42)</f>
        <v>428</v>
      </c>
      <c r="G42" s="14">
        <f>SUM('I TRI'!G42+'II TRI'!G42)</f>
        <v>226</v>
      </c>
    </row>
    <row r="43" spans="1:9" ht="16.5">
      <c r="A43" s="14" t="s">
        <v>16</v>
      </c>
      <c r="B43" s="14">
        <f>SUM('I TRI'!B43+'II TRI'!B43)</f>
        <v>787</v>
      </c>
      <c r="C43" s="14">
        <f>SUM('I TRI'!C43+'II TRI'!C43)</f>
        <v>569</v>
      </c>
      <c r="D43" s="14">
        <f>SUM('I TRI'!D43+'II TRI'!D43)</f>
        <v>218</v>
      </c>
      <c r="E43" s="14">
        <f>SUM('I TRI'!E43+'II TRI'!E43)</f>
        <v>2043</v>
      </c>
      <c r="F43" s="14">
        <f>SUM('I TRI'!F43+'II TRI'!F43)</f>
        <v>1593</v>
      </c>
      <c r="G43" s="14">
        <f>SUM('I TRI'!G43+'II TRI'!G43)</f>
        <v>450</v>
      </c>
    </row>
    <row r="44" spans="1:9" ht="16.5">
      <c r="A44" s="14" t="s">
        <v>17</v>
      </c>
      <c r="B44" s="14">
        <f>SUM('I TRI'!B44+'II TRI'!B44)</f>
        <v>1536</v>
      </c>
      <c r="C44" s="14">
        <f>SUM('I TRI'!C44+'II TRI'!C44)</f>
        <v>1049</v>
      </c>
      <c r="D44" s="14">
        <f>SUM('I TRI'!D44+'II TRI'!D44)</f>
        <v>487</v>
      </c>
      <c r="E44" s="14">
        <f>SUM('I TRI'!E44+'II TRI'!E44)</f>
        <v>3771</v>
      </c>
      <c r="F44" s="14">
        <f>SUM('I TRI'!F44+'II TRI'!F44)</f>
        <v>2682</v>
      </c>
      <c r="G44" s="14">
        <f>SUM('I TRI'!G44+'II TRI'!G44)</f>
        <v>1089</v>
      </c>
    </row>
    <row r="45" spans="1:9" ht="16.5">
      <c r="A45" s="14" t="s">
        <v>18</v>
      </c>
      <c r="B45" s="14">
        <f>SUM('I TRI'!B45+'II TRI'!B45)</f>
        <v>667</v>
      </c>
      <c r="C45" s="14">
        <f>SUM('I TRI'!C45+'II TRI'!C45)</f>
        <v>405</v>
      </c>
      <c r="D45" s="14">
        <f>SUM('I TRI'!D45+'II TRI'!D45)</f>
        <v>262</v>
      </c>
      <c r="E45" s="14">
        <f>SUM('I TRI'!E45+'II TRI'!E45)</f>
        <v>1537</v>
      </c>
      <c r="F45" s="14">
        <f>SUM('I TRI'!F45+'II TRI'!F45)</f>
        <v>939</v>
      </c>
      <c r="G45" s="14">
        <f>SUM('I TRI'!G45+'II TRI'!G45)</f>
        <v>598</v>
      </c>
    </row>
    <row r="46" spans="1:9" ht="72.95" customHeight="1"/>
    <row r="47" spans="1:9" ht="33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3.65" customHeight="1"/>
    <row r="49" spans="1:9" ht="46.5" customHeight="1">
      <c r="A49" s="17" t="s">
        <v>0</v>
      </c>
      <c r="B49" s="16"/>
      <c r="C49" s="16"/>
      <c r="D49" s="16"/>
      <c r="E49" s="16"/>
      <c r="F49" s="16"/>
      <c r="G49" s="16"/>
      <c r="H49" s="16"/>
      <c r="I49" s="16"/>
    </row>
    <row r="50" spans="1:9" ht="5.0999999999999996" customHeight="1"/>
    <row r="51" spans="1:9" ht="18" customHeight="1">
      <c r="A51" s="18" t="s">
        <v>27</v>
      </c>
      <c r="B51" s="16"/>
      <c r="C51" s="16"/>
      <c r="D51" s="16"/>
      <c r="E51" s="16"/>
      <c r="F51" s="16"/>
      <c r="G51" s="16"/>
      <c r="H51" s="16"/>
      <c r="I51" s="16"/>
    </row>
    <row r="52" spans="1:9" ht="18" customHeight="1">
      <c r="A52" s="18" t="s">
        <v>20</v>
      </c>
      <c r="B52" s="16"/>
      <c r="C52" s="16"/>
      <c r="D52" s="16"/>
      <c r="E52" s="16"/>
      <c r="F52" s="16"/>
      <c r="G52" s="16"/>
      <c r="H52" s="16"/>
      <c r="I52" s="16"/>
    </row>
    <row r="53" spans="1:9" ht="12.2" customHeight="1"/>
    <row r="54" spans="1:9" ht="15.4" customHeight="1"/>
    <row r="55" spans="1:9" ht="18" customHeight="1">
      <c r="A55" s="19" t="s">
        <v>2</v>
      </c>
      <c r="B55" s="16"/>
      <c r="C55" s="16"/>
      <c r="D55" s="16"/>
      <c r="E55" s="16"/>
      <c r="F55" s="16"/>
      <c r="G55" s="16"/>
      <c r="H55" s="16"/>
      <c r="I55" s="16"/>
    </row>
    <row r="56" spans="1:9" ht="8.4499999999999993" customHeight="1"/>
    <row r="57" spans="1:9">
      <c r="A57" s="25" t="s">
        <v>3</v>
      </c>
      <c r="B57" s="20" t="s">
        <v>4</v>
      </c>
      <c r="C57" s="21"/>
      <c r="D57" s="22"/>
      <c r="E57" s="20" t="s">
        <v>5</v>
      </c>
      <c r="F57" s="21"/>
      <c r="G57" s="22"/>
    </row>
    <row r="58" spans="1:9">
      <c r="A58" s="26"/>
      <c r="B58" s="11" t="s">
        <v>6</v>
      </c>
      <c r="C58" s="11" t="s">
        <v>7</v>
      </c>
      <c r="D58" s="11" t="s">
        <v>8</v>
      </c>
      <c r="E58" s="11" t="s">
        <v>6</v>
      </c>
      <c r="F58" s="11" t="s">
        <v>7</v>
      </c>
      <c r="G58" s="11" t="s">
        <v>8</v>
      </c>
    </row>
    <row r="59" spans="1:9" ht="16.5">
      <c r="A59" s="12" t="s">
        <v>9</v>
      </c>
      <c r="B59" s="12" t="s">
        <v>9</v>
      </c>
      <c r="C59" s="12" t="s">
        <v>9</v>
      </c>
      <c r="D59" s="12" t="s">
        <v>9</v>
      </c>
      <c r="E59" s="12" t="s">
        <v>9</v>
      </c>
      <c r="F59" s="12" t="s">
        <v>9</v>
      </c>
      <c r="G59" s="12" t="s">
        <v>9</v>
      </c>
    </row>
    <row r="60" spans="1:9" ht="16.5">
      <c r="A60" s="13" t="s">
        <v>10</v>
      </c>
      <c r="B60" s="13">
        <v>235</v>
      </c>
      <c r="C60" s="13">
        <v>128</v>
      </c>
      <c r="D60" s="13">
        <v>107</v>
      </c>
      <c r="E60" s="13">
        <v>1927</v>
      </c>
      <c r="F60" s="13">
        <v>1304</v>
      </c>
      <c r="G60" s="13">
        <v>623</v>
      </c>
    </row>
    <row r="61" spans="1:9" ht="16.5">
      <c r="A61" s="14" t="s">
        <v>11</v>
      </c>
      <c r="B61" s="14">
        <v>5</v>
      </c>
      <c r="C61" s="14">
        <v>1</v>
      </c>
      <c r="D61" s="14">
        <v>4</v>
      </c>
      <c r="E61" s="14">
        <v>14</v>
      </c>
      <c r="F61" s="14">
        <v>8</v>
      </c>
      <c r="G61" s="14">
        <v>6</v>
      </c>
    </row>
    <row r="62" spans="1:9" ht="16.5">
      <c r="A62" s="14" t="s">
        <v>12</v>
      </c>
      <c r="B62" s="14">
        <v>2</v>
      </c>
      <c r="C62" s="14">
        <v>1</v>
      </c>
      <c r="D62" s="14">
        <v>1</v>
      </c>
      <c r="E62" s="14">
        <v>157</v>
      </c>
      <c r="F62" s="14">
        <v>62</v>
      </c>
      <c r="G62" s="14">
        <v>95</v>
      </c>
    </row>
    <row r="63" spans="1:9" ht="16.5">
      <c r="A63" s="14" t="s">
        <v>13</v>
      </c>
      <c r="B63" s="14">
        <v>15</v>
      </c>
      <c r="C63" s="14">
        <v>10</v>
      </c>
      <c r="D63" s="14">
        <v>5</v>
      </c>
      <c r="E63" s="14">
        <v>315</v>
      </c>
      <c r="F63" s="14">
        <v>164</v>
      </c>
      <c r="G63" s="14">
        <v>151</v>
      </c>
    </row>
    <row r="64" spans="1:9" ht="16.5">
      <c r="A64" s="14" t="s">
        <v>14</v>
      </c>
      <c r="B64" s="14">
        <v>26</v>
      </c>
      <c r="C64" s="14">
        <v>18</v>
      </c>
      <c r="D64" s="14">
        <v>8</v>
      </c>
      <c r="E64" s="14">
        <v>190</v>
      </c>
      <c r="F64" s="14">
        <v>108</v>
      </c>
      <c r="G64" s="14">
        <v>82</v>
      </c>
    </row>
    <row r="65" spans="1:9" ht="16.5">
      <c r="A65" s="14" t="s">
        <v>15</v>
      </c>
      <c r="B65" s="14">
        <v>7</v>
      </c>
      <c r="C65" s="14">
        <v>1</v>
      </c>
      <c r="D65" s="14">
        <v>6</v>
      </c>
      <c r="E65" s="14">
        <v>79</v>
      </c>
      <c r="F65" s="14">
        <v>45</v>
      </c>
      <c r="G65" s="14">
        <v>34</v>
      </c>
    </row>
    <row r="66" spans="1:9" ht="16.5">
      <c r="A66" s="14" t="s">
        <v>16</v>
      </c>
      <c r="B66" s="14">
        <v>52</v>
      </c>
      <c r="C66" s="14">
        <v>34</v>
      </c>
      <c r="D66" s="14">
        <v>18</v>
      </c>
      <c r="E66" s="14">
        <v>345</v>
      </c>
      <c r="F66" s="14">
        <v>298</v>
      </c>
      <c r="G66" s="14">
        <v>47</v>
      </c>
    </row>
    <row r="67" spans="1:9" ht="16.5">
      <c r="A67" s="14" t="s">
        <v>17</v>
      </c>
      <c r="B67" s="14">
        <v>99</v>
      </c>
      <c r="C67" s="14">
        <v>51</v>
      </c>
      <c r="D67" s="14">
        <v>48</v>
      </c>
      <c r="E67" s="14">
        <v>633</v>
      </c>
      <c r="F67" s="14">
        <v>495</v>
      </c>
      <c r="G67" s="14">
        <v>138</v>
      </c>
    </row>
    <row r="68" spans="1:9" ht="16.5">
      <c r="A68" s="14" t="s">
        <v>18</v>
      </c>
      <c r="B68" s="14">
        <v>29</v>
      </c>
      <c r="C68" s="14">
        <v>12</v>
      </c>
      <c r="D68" s="14">
        <v>17</v>
      </c>
      <c r="E68" s="14">
        <v>194</v>
      </c>
      <c r="F68" s="14">
        <v>124</v>
      </c>
      <c r="G68" s="14">
        <v>70</v>
      </c>
    </row>
    <row r="69" spans="1:9" ht="72.95" customHeight="1"/>
    <row r="70" spans="1:9" ht="33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3.65" customHeight="1"/>
    <row r="72" spans="1:9" ht="46.5" customHeight="1">
      <c r="A72" s="17" t="s">
        <v>0</v>
      </c>
      <c r="B72" s="16"/>
      <c r="C72" s="16"/>
      <c r="D72" s="16"/>
      <c r="E72" s="16"/>
      <c r="F72" s="16"/>
      <c r="G72" s="16"/>
      <c r="H72" s="16"/>
      <c r="I72" s="16"/>
    </row>
    <row r="73" spans="1:9" ht="5.0999999999999996" customHeight="1"/>
    <row r="74" spans="1:9" ht="18" customHeight="1">
      <c r="A74" s="18" t="s">
        <v>27</v>
      </c>
      <c r="B74" s="16"/>
      <c r="C74" s="16"/>
      <c r="D74" s="16"/>
      <c r="E74" s="16"/>
      <c r="F74" s="16"/>
      <c r="G74" s="16"/>
      <c r="H74" s="16"/>
      <c r="I74" s="16"/>
    </row>
    <row r="75" spans="1:9" ht="18" customHeight="1">
      <c r="A75" s="18" t="s">
        <v>21</v>
      </c>
      <c r="B75" s="16"/>
      <c r="C75" s="16"/>
      <c r="D75" s="16"/>
      <c r="E75" s="16"/>
      <c r="F75" s="16"/>
      <c r="G75" s="16"/>
      <c r="H75" s="16"/>
      <c r="I75" s="16"/>
    </row>
    <row r="76" spans="1:9" ht="12.2" customHeight="1"/>
    <row r="77" spans="1:9" ht="15.4" customHeight="1"/>
    <row r="78" spans="1:9" ht="18" customHeight="1">
      <c r="A78" s="19" t="s">
        <v>2</v>
      </c>
      <c r="B78" s="16"/>
      <c r="C78" s="16"/>
      <c r="D78" s="16"/>
      <c r="E78" s="16"/>
      <c r="F78" s="16"/>
      <c r="G78" s="16"/>
      <c r="H78" s="16"/>
      <c r="I78" s="16"/>
    </row>
    <row r="79" spans="1:9" ht="8.4499999999999993" customHeight="1"/>
    <row r="80" spans="1:9">
      <c r="A80" s="25" t="s">
        <v>3</v>
      </c>
      <c r="B80" s="20" t="s">
        <v>4</v>
      </c>
      <c r="C80" s="21"/>
      <c r="D80" s="22"/>
      <c r="E80" s="20" t="s">
        <v>5</v>
      </c>
      <c r="F80" s="21"/>
      <c r="G80" s="22"/>
    </row>
    <row r="81" spans="1:7">
      <c r="A81" s="26"/>
      <c r="B81" s="11" t="s">
        <v>6</v>
      </c>
      <c r="C81" s="11" t="s">
        <v>7</v>
      </c>
      <c r="D81" s="11" t="s">
        <v>8</v>
      </c>
      <c r="E81" s="11" t="s">
        <v>6</v>
      </c>
      <c r="F81" s="11" t="s">
        <v>7</v>
      </c>
      <c r="G81" s="11" t="s">
        <v>8</v>
      </c>
    </row>
    <row r="82" spans="1:7" ht="16.5">
      <c r="A82" s="12" t="s">
        <v>9</v>
      </c>
      <c r="B82" s="12" t="s">
        <v>9</v>
      </c>
      <c r="C82" s="12" t="s">
        <v>9</v>
      </c>
      <c r="D82" s="12" t="s">
        <v>9</v>
      </c>
      <c r="E82" s="12" t="s">
        <v>9</v>
      </c>
      <c r="F82" s="12" t="s">
        <v>9</v>
      </c>
      <c r="G82" s="12" t="s">
        <v>9</v>
      </c>
    </row>
    <row r="83" spans="1:7" ht="16.5">
      <c r="A83" s="13" t="s">
        <v>10</v>
      </c>
      <c r="B83" s="13">
        <v>96</v>
      </c>
      <c r="C83" s="13">
        <v>61</v>
      </c>
      <c r="D83" s="13">
        <v>35</v>
      </c>
      <c r="E83" s="13">
        <v>992</v>
      </c>
      <c r="F83" s="13">
        <v>679</v>
      </c>
      <c r="G83" s="13">
        <v>313</v>
      </c>
    </row>
    <row r="84" spans="1:7" ht="16.5">
      <c r="A84" s="14" t="s">
        <v>11</v>
      </c>
      <c r="B84" s="14">
        <v>0</v>
      </c>
      <c r="C84" s="14">
        <v>0</v>
      </c>
      <c r="D84" s="14">
        <v>0</v>
      </c>
      <c r="E84" s="14">
        <v>9</v>
      </c>
      <c r="F84" s="14">
        <v>4</v>
      </c>
      <c r="G84" s="14">
        <v>5</v>
      </c>
    </row>
    <row r="85" spans="1:7" ht="16.5">
      <c r="A85" s="14" t="s">
        <v>12</v>
      </c>
      <c r="B85" s="14">
        <v>0</v>
      </c>
      <c r="C85" s="14">
        <v>0</v>
      </c>
      <c r="D85" s="14">
        <v>0</v>
      </c>
      <c r="E85" s="14">
        <v>88</v>
      </c>
      <c r="F85" s="14">
        <v>39</v>
      </c>
      <c r="G85" s="14">
        <v>49</v>
      </c>
    </row>
    <row r="86" spans="1:7" ht="16.5">
      <c r="A86" s="14" t="s">
        <v>13</v>
      </c>
      <c r="B86" s="14">
        <v>7</v>
      </c>
      <c r="C86" s="14">
        <v>3</v>
      </c>
      <c r="D86" s="14">
        <v>4</v>
      </c>
      <c r="E86" s="14">
        <v>231</v>
      </c>
      <c r="F86" s="14">
        <v>125</v>
      </c>
      <c r="G86" s="14">
        <v>106</v>
      </c>
    </row>
    <row r="87" spans="1:7" ht="16.5">
      <c r="A87" s="14" t="s">
        <v>14</v>
      </c>
      <c r="B87" s="14">
        <v>4</v>
      </c>
      <c r="C87" s="14">
        <v>2</v>
      </c>
      <c r="D87" s="14">
        <v>2</v>
      </c>
      <c r="E87" s="14">
        <v>78</v>
      </c>
      <c r="F87" s="14">
        <v>37</v>
      </c>
      <c r="G87" s="14">
        <v>41</v>
      </c>
    </row>
    <row r="88" spans="1:7" ht="16.5">
      <c r="A88" s="14" t="s">
        <v>15</v>
      </c>
      <c r="B88" s="14">
        <v>3</v>
      </c>
      <c r="C88" s="14">
        <v>2</v>
      </c>
      <c r="D88" s="14">
        <v>1</v>
      </c>
      <c r="E88" s="14">
        <v>31</v>
      </c>
      <c r="F88" s="14">
        <v>18</v>
      </c>
      <c r="G88" s="14">
        <v>13</v>
      </c>
    </row>
    <row r="89" spans="1:7" ht="16.5">
      <c r="A89" s="14" t="s">
        <v>16</v>
      </c>
      <c r="B89" s="14">
        <v>33</v>
      </c>
      <c r="C89" s="14">
        <v>24</v>
      </c>
      <c r="D89" s="14">
        <v>9</v>
      </c>
      <c r="E89" s="14">
        <v>242</v>
      </c>
      <c r="F89" s="14">
        <v>211</v>
      </c>
      <c r="G89" s="14">
        <v>31</v>
      </c>
    </row>
    <row r="90" spans="1:7" ht="16.5">
      <c r="A90" s="14" t="s">
        <v>17</v>
      </c>
      <c r="B90" s="14">
        <v>39</v>
      </c>
      <c r="C90" s="14">
        <v>26</v>
      </c>
      <c r="D90" s="14">
        <v>13</v>
      </c>
      <c r="E90" s="14">
        <v>269</v>
      </c>
      <c r="F90" s="14">
        <v>221</v>
      </c>
      <c r="G90" s="14">
        <v>48</v>
      </c>
    </row>
    <row r="91" spans="1:7" ht="16.5">
      <c r="A91" s="14" t="s">
        <v>18</v>
      </c>
      <c r="B91" s="14">
        <v>10</v>
      </c>
      <c r="C91" s="14">
        <v>4</v>
      </c>
      <c r="D91" s="14">
        <v>6</v>
      </c>
      <c r="E91" s="14">
        <v>44</v>
      </c>
      <c r="F91" s="14">
        <v>24</v>
      </c>
      <c r="G91" s="14">
        <v>20</v>
      </c>
    </row>
  </sheetData>
  <mergeCells count="32">
    <mergeCell ref="B80:D80"/>
    <mergeCell ref="E80:G80"/>
    <mergeCell ref="A11:A12"/>
    <mergeCell ref="A34:A35"/>
    <mergeCell ref="A57:A58"/>
    <mergeCell ref="A80:A81"/>
    <mergeCell ref="A70:I70"/>
    <mergeCell ref="A72:I72"/>
    <mergeCell ref="A74:I74"/>
    <mergeCell ref="A75:I75"/>
    <mergeCell ref="A78:I78"/>
    <mergeCell ref="A49:I49"/>
    <mergeCell ref="A51:I51"/>
    <mergeCell ref="A52:I52"/>
    <mergeCell ref="A55:I55"/>
    <mergeCell ref="B57:D57"/>
    <mergeCell ref="E57:G57"/>
    <mergeCell ref="A29:I29"/>
    <mergeCell ref="A32:I32"/>
    <mergeCell ref="B34:D34"/>
    <mergeCell ref="E34:G34"/>
    <mergeCell ref="A47:I47"/>
    <mergeCell ref="B11:D11"/>
    <mergeCell ref="E11:G11"/>
    <mergeCell ref="A24:I24"/>
    <mergeCell ref="A26:I26"/>
    <mergeCell ref="A28:I28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ENE</vt:lpstr>
      <vt:lpstr>FEB</vt:lpstr>
      <vt:lpstr>MAR</vt:lpstr>
      <vt:lpstr>I TRI</vt:lpstr>
      <vt:lpstr>ABR</vt:lpstr>
      <vt:lpstr>MAY</vt:lpstr>
      <vt:lpstr>JUN</vt:lpstr>
      <vt:lpstr>II TRI</vt:lpstr>
      <vt:lpstr>I SEM</vt:lpstr>
      <vt:lpstr>JUL</vt:lpstr>
      <vt:lpstr>AGO</vt:lpstr>
      <vt:lpstr>SET</vt:lpstr>
      <vt:lpstr>III TRI</vt:lpstr>
      <vt:lpstr>OCT</vt:lpstr>
      <vt:lpstr>NOV</vt:lpstr>
      <vt:lpstr>DIC</vt:lpstr>
      <vt:lpstr>IV TRI</vt:lpstr>
      <vt:lpstr>II SEM</vt:lpstr>
      <vt:lpstr>ANUAL</vt:lpstr>
      <vt:lpstr>CUADROS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cp:lastPrinted>2023-04-21T18:56:00Z</cp:lastPrinted>
  <dcterms:created xsi:type="dcterms:W3CDTF">2024-01-16T14:09:48Z</dcterms:created>
  <dcterms:modified xsi:type="dcterms:W3CDTF">2024-04-12T17:16:41Z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A0F7A418B9A64B82B66DAD5CE5B15E9D_12</vt:lpwstr>
  </property>
  <property fmtid="{D5CDD505-2E9C-101B-9397-08002B2CF9AE}" pid="3" name="KSOProductBuildVer">
    <vt:lpwstr>1033-12.2.0.13412</vt:lpwstr>
  </property>
</Properties>
</file>